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573" windowHeight="12240"/>
  </bookViews>
  <sheets>
    <sheet name="Sheet3" sheetId="3" r:id="rId1"/>
  </sheets>
  <definedNames>
    <definedName name="_xlnm.Print_Titles" localSheetId="0">Sheet3!$1:$2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3"/>
  <c r="H58"/>
  <c r="F58"/>
  <c r="E58"/>
  <c r="K46"/>
  <c r="K45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</calcChain>
</file>

<file path=xl/sharedStrings.xml><?xml version="1.0" encoding="utf-8"?>
<sst xmlns="http://schemas.openxmlformats.org/spreadsheetml/2006/main" count="234" uniqueCount="95">
  <si>
    <t>乡镇</t>
  </si>
  <si>
    <t>村名</t>
    <phoneticPr fontId="1" type="noConversion"/>
  </si>
  <si>
    <t>农户姓名</t>
    <phoneticPr fontId="1" type="noConversion"/>
  </si>
  <si>
    <t>改造
品种</t>
  </si>
  <si>
    <t>重茬建园
(亩)</t>
    <phoneticPr fontId="1" type="noConversion"/>
  </si>
  <si>
    <t>全园换优
(亩)</t>
    <phoneticPr fontId="1" type="noConversion"/>
  </si>
  <si>
    <t>间伐改造
(亩)</t>
    <phoneticPr fontId="1" type="noConversion"/>
  </si>
  <si>
    <t>高接换优
(亩)</t>
    <phoneticPr fontId="1" type="noConversion"/>
  </si>
  <si>
    <t>序号</t>
    <phoneticPr fontId="1" type="noConversion"/>
  </si>
  <si>
    <t>补助标准
(元/亩)</t>
  </si>
  <si>
    <t>补助金额
(万元)</t>
  </si>
  <si>
    <t>备注</t>
    <phoneticPr fontId="1" type="noConversion"/>
  </si>
  <si>
    <t>老旧果园提质改造到户补助项目验收及资金兑付公示表</t>
    <phoneticPr fontId="1" type="noConversion"/>
  </si>
  <si>
    <t>众成3号</t>
  </si>
  <si>
    <t>瑞香红</t>
    <phoneticPr fontId="1" type="noConversion"/>
  </si>
  <si>
    <t>瑞阳</t>
    <phoneticPr fontId="1" type="noConversion"/>
  </si>
  <si>
    <t>什社乡</t>
    <phoneticPr fontId="1" type="noConversion"/>
  </si>
  <si>
    <t>李海锋</t>
  </si>
  <si>
    <t>众成1号</t>
    <phoneticPr fontId="1" type="noConversion"/>
  </si>
  <si>
    <t>雷民洁</t>
  </si>
  <si>
    <t>众成3号</t>
    <phoneticPr fontId="1" type="noConversion"/>
  </si>
  <si>
    <t>王涛</t>
  </si>
  <si>
    <t>瑞雪</t>
    <phoneticPr fontId="1" type="noConversion"/>
  </si>
  <si>
    <t>张存社</t>
  </si>
  <si>
    <t>王军红</t>
  </si>
  <si>
    <t>王治存</t>
  </si>
  <si>
    <t>王仲升</t>
  </si>
  <si>
    <t>王治勇</t>
  </si>
  <si>
    <t>王继文</t>
  </si>
  <si>
    <t>秘鲁</t>
    <phoneticPr fontId="1" type="noConversion"/>
  </si>
  <si>
    <t>张国锋</t>
  </si>
  <si>
    <t>王治祥</t>
  </si>
  <si>
    <t>王兴和</t>
  </si>
  <si>
    <t>李养玺</t>
  </si>
  <si>
    <t>冯菊莲</t>
  </si>
  <si>
    <t>秦脆</t>
    <phoneticPr fontId="1" type="noConversion"/>
  </si>
  <si>
    <t>班玉祥</t>
  </si>
  <si>
    <t>金西宁</t>
  </si>
  <si>
    <t>李茂成</t>
  </si>
  <si>
    <t>魏征祥</t>
  </si>
  <si>
    <t>张荣鑫</t>
  </si>
  <si>
    <t>张致海</t>
  </si>
  <si>
    <t>冯治平</t>
  </si>
  <si>
    <t>张建伟</t>
  </si>
  <si>
    <t>王会荣</t>
  </si>
  <si>
    <t>张成博</t>
  </si>
  <si>
    <t>张永顺</t>
  </si>
  <si>
    <t>水红秦冠</t>
    <phoneticPr fontId="1" type="noConversion"/>
  </si>
  <si>
    <t>李兴同</t>
  </si>
  <si>
    <t>卢贤峰</t>
  </si>
  <si>
    <t>周全成</t>
  </si>
  <si>
    <t>李瑞</t>
  </si>
  <si>
    <t>张永恒</t>
  </si>
  <si>
    <t>刘爱元</t>
  </si>
  <si>
    <t>刘兴军</t>
  </si>
  <si>
    <t>刘彦华</t>
  </si>
  <si>
    <t>刘永伟</t>
  </si>
  <si>
    <t>司建平</t>
  </si>
  <si>
    <t>李金莲</t>
  </si>
  <si>
    <t>李怀涛</t>
  </si>
  <si>
    <t>李怀敏</t>
  </si>
  <si>
    <t>李怀河</t>
  </si>
  <si>
    <t>寇治发</t>
  </si>
  <si>
    <t>烟富3号</t>
    <phoneticPr fontId="1" type="noConversion"/>
  </si>
  <si>
    <t>寇学远</t>
  </si>
  <si>
    <t>红思尼克</t>
    <phoneticPr fontId="1" type="noConversion"/>
  </si>
  <si>
    <t>李平旺</t>
  </si>
  <si>
    <t>冯治安</t>
  </si>
  <si>
    <t>冯进博</t>
  </si>
  <si>
    <t>富士</t>
    <phoneticPr fontId="1" type="noConversion"/>
  </si>
  <si>
    <t>齐会年</t>
  </si>
  <si>
    <t>齐得斌</t>
  </si>
  <si>
    <t>齐小伟</t>
  </si>
  <si>
    <t>齐仲武</t>
  </si>
  <si>
    <t>樊来虎</t>
  </si>
  <si>
    <t>彭原镇</t>
    <phoneticPr fontId="1" type="noConversion"/>
  </si>
  <si>
    <t>芦子渠村</t>
    <phoneticPr fontId="1" type="noConversion"/>
  </si>
  <si>
    <t>翟相春</t>
    <phoneticPr fontId="1" type="noConversion"/>
  </si>
  <si>
    <t>张正荣</t>
    <phoneticPr fontId="1" type="noConversion"/>
  </si>
  <si>
    <t>土岐水蜜桃</t>
    <phoneticPr fontId="1" type="noConversion"/>
  </si>
  <si>
    <t>何天革</t>
    <phoneticPr fontId="1" type="noConversion"/>
  </si>
  <si>
    <t>万寿岐</t>
    <phoneticPr fontId="1" type="noConversion"/>
  </si>
  <si>
    <t>马社荣</t>
    <phoneticPr fontId="1" type="noConversion"/>
  </si>
  <si>
    <t>晚熟富士</t>
    <phoneticPr fontId="1" type="noConversion"/>
  </si>
  <si>
    <t>高天荣</t>
    <phoneticPr fontId="1" type="noConversion"/>
  </si>
  <si>
    <t>早熟富士</t>
    <phoneticPr fontId="1" type="noConversion"/>
  </si>
  <si>
    <t>合计</t>
    <phoneticPr fontId="1" type="noConversion"/>
  </si>
  <si>
    <t>永丰村</t>
    <phoneticPr fontId="1" type="noConversion"/>
  </si>
  <si>
    <t>文安村</t>
    <phoneticPr fontId="1" type="noConversion"/>
  </si>
  <si>
    <t>任岭村</t>
    <phoneticPr fontId="1" type="noConversion"/>
  </si>
  <si>
    <t>塔头村</t>
    <phoneticPr fontId="1" type="noConversion"/>
  </si>
  <si>
    <t>三姓村</t>
    <phoneticPr fontId="1" type="noConversion"/>
  </si>
  <si>
    <t>李岭村</t>
    <phoneticPr fontId="1" type="noConversion"/>
  </si>
  <si>
    <t>什丰村</t>
    <phoneticPr fontId="1" type="noConversion"/>
  </si>
  <si>
    <t>庆丰村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</si>
</sst>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topLeftCell="A46" workbookViewId="0">
      <selection activeCell="J58" sqref="J58"/>
    </sheetView>
  </sheetViews>
  <sheetFormatPr defaultColWidth="9" defaultRowHeight="13.35"/>
  <cols>
    <col min="1" max="1" width="6.44140625" style="1" customWidth="1"/>
    <col min="2" max="2" width="12.77734375" style="1" customWidth="1"/>
    <col min="3" max="3" width="10.5546875" style="1" customWidth="1"/>
    <col min="4" max="4" width="11.6640625" style="1" customWidth="1"/>
    <col min="5" max="5" width="10" style="1" customWidth="1"/>
    <col min="6" max="6" width="9.5546875" style="1" customWidth="1"/>
    <col min="7" max="7" width="10.33203125" style="1" customWidth="1"/>
    <col min="8" max="8" width="10.6640625" style="1" customWidth="1"/>
    <col min="9" max="9" width="15.6640625" style="1" customWidth="1"/>
    <col min="10" max="10" width="11.6640625" style="1" customWidth="1"/>
    <col min="11" max="11" width="11.44140625" style="1" customWidth="1"/>
    <col min="12" max="12" width="12.88671875" style="1" customWidth="1"/>
    <col min="13" max="16384" width="9" style="1"/>
  </cols>
  <sheetData>
    <row r="1" spans="1:12" ht="37.35" customHeight="1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44" customHeight="1">
      <c r="A2" s="3" t="s">
        <v>8</v>
      </c>
      <c r="B2" s="3" t="s">
        <v>0</v>
      </c>
      <c r="C2" s="3" t="s">
        <v>1</v>
      </c>
      <c r="D2" s="3" t="s">
        <v>2</v>
      </c>
      <c r="E2" s="4" t="s">
        <v>7</v>
      </c>
      <c r="F2" s="4" t="s">
        <v>6</v>
      </c>
      <c r="G2" s="5" t="s">
        <v>5</v>
      </c>
      <c r="H2" s="4" t="s">
        <v>4</v>
      </c>
      <c r="I2" s="4" t="s">
        <v>3</v>
      </c>
      <c r="J2" s="4" t="s">
        <v>9</v>
      </c>
      <c r="K2" s="4" t="s">
        <v>10</v>
      </c>
      <c r="L2" s="2" t="s">
        <v>11</v>
      </c>
    </row>
    <row r="3" spans="1:12" ht="20" customHeight="1">
      <c r="A3" s="7">
        <v>1</v>
      </c>
      <c r="B3" s="6" t="s">
        <v>16</v>
      </c>
      <c r="C3" s="13" t="s">
        <v>87</v>
      </c>
      <c r="D3" s="14" t="s">
        <v>17</v>
      </c>
      <c r="E3" s="13"/>
      <c r="F3" s="13"/>
      <c r="G3" s="13"/>
      <c r="H3" s="13">
        <v>5</v>
      </c>
      <c r="I3" s="8" t="s">
        <v>18</v>
      </c>
      <c r="J3" s="9">
        <v>5000</v>
      </c>
      <c r="K3" s="15">
        <v>2.5</v>
      </c>
      <c r="L3" s="8"/>
    </row>
    <row r="4" spans="1:12" ht="20" customHeight="1">
      <c r="A4" s="7">
        <v>2</v>
      </c>
      <c r="B4" s="6" t="s">
        <v>16</v>
      </c>
      <c r="C4" s="13" t="s">
        <v>87</v>
      </c>
      <c r="D4" s="14" t="s">
        <v>19</v>
      </c>
      <c r="E4" s="13"/>
      <c r="F4" s="13"/>
      <c r="G4" s="13"/>
      <c r="H4" s="13">
        <v>6</v>
      </c>
      <c r="I4" s="8" t="s">
        <v>20</v>
      </c>
      <c r="J4" s="8">
        <v>5000</v>
      </c>
      <c r="K4" s="15">
        <v>3</v>
      </c>
      <c r="L4" s="8"/>
    </row>
    <row r="5" spans="1:12" ht="20" customHeight="1">
      <c r="A5" s="7">
        <v>3</v>
      </c>
      <c r="B5" s="6" t="s">
        <v>16</v>
      </c>
      <c r="C5" s="13" t="s">
        <v>87</v>
      </c>
      <c r="D5" s="14" t="s">
        <v>21</v>
      </c>
      <c r="E5" s="13"/>
      <c r="F5" s="13"/>
      <c r="G5" s="13"/>
      <c r="H5" s="13">
        <v>6</v>
      </c>
      <c r="I5" s="8" t="s">
        <v>22</v>
      </c>
      <c r="J5" s="9">
        <v>5000</v>
      </c>
      <c r="K5" s="8">
        <v>3</v>
      </c>
      <c r="L5" s="8"/>
    </row>
    <row r="6" spans="1:12" ht="20" customHeight="1">
      <c r="A6" s="7">
        <v>4</v>
      </c>
      <c r="B6" s="6" t="s">
        <v>16</v>
      </c>
      <c r="C6" s="13" t="s">
        <v>87</v>
      </c>
      <c r="D6" s="14" t="s">
        <v>23</v>
      </c>
      <c r="E6" s="13"/>
      <c r="F6" s="13"/>
      <c r="G6" s="13"/>
      <c r="H6" s="13">
        <v>6.1</v>
      </c>
      <c r="I6" s="8" t="s">
        <v>22</v>
      </c>
      <c r="J6" s="8">
        <v>5000</v>
      </c>
      <c r="K6" s="8">
        <v>3.05</v>
      </c>
      <c r="L6" s="8"/>
    </row>
    <row r="7" spans="1:12" ht="20" customHeight="1">
      <c r="A7" s="7">
        <v>5</v>
      </c>
      <c r="B7" s="6" t="s">
        <v>16</v>
      </c>
      <c r="C7" s="13" t="s">
        <v>87</v>
      </c>
      <c r="D7" s="14" t="s">
        <v>24</v>
      </c>
      <c r="E7" s="13"/>
      <c r="F7" s="13"/>
      <c r="G7" s="13"/>
      <c r="H7" s="13">
        <v>6.8</v>
      </c>
      <c r="I7" s="8" t="s">
        <v>18</v>
      </c>
      <c r="J7" s="8">
        <v>5000</v>
      </c>
      <c r="K7" s="8">
        <v>3.4</v>
      </c>
      <c r="L7" s="8"/>
    </row>
    <row r="8" spans="1:12" ht="20" customHeight="1">
      <c r="A8" s="7">
        <v>6</v>
      </c>
      <c r="B8" s="6" t="s">
        <v>16</v>
      </c>
      <c r="C8" s="13" t="s">
        <v>87</v>
      </c>
      <c r="D8" s="14" t="s">
        <v>25</v>
      </c>
      <c r="E8" s="13"/>
      <c r="F8" s="13"/>
      <c r="G8" s="13"/>
      <c r="H8" s="13">
        <v>6.6</v>
      </c>
      <c r="I8" s="8" t="s">
        <v>20</v>
      </c>
      <c r="J8" s="9">
        <v>5000</v>
      </c>
      <c r="K8" s="8">
        <v>3.3</v>
      </c>
      <c r="L8" s="8"/>
    </row>
    <row r="9" spans="1:12" ht="20" customHeight="1">
      <c r="A9" s="7">
        <v>7</v>
      </c>
      <c r="B9" s="6" t="s">
        <v>16</v>
      </c>
      <c r="C9" s="13" t="s">
        <v>87</v>
      </c>
      <c r="D9" s="14" t="s">
        <v>26</v>
      </c>
      <c r="E9" s="13"/>
      <c r="F9" s="13"/>
      <c r="G9" s="13"/>
      <c r="H9" s="13">
        <v>5.7</v>
      </c>
      <c r="I9" s="8" t="s">
        <v>20</v>
      </c>
      <c r="J9" s="8">
        <v>5000</v>
      </c>
      <c r="K9" s="8">
        <f>SUM(H9*0.5)</f>
        <v>2.85</v>
      </c>
      <c r="L9" s="8"/>
    </row>
    <row r="10" spans="1:12" ht="20" customHeight="1">
      <c r="A10" s="7">
        <v>8</v>
      </c>
      <c r="B10" s="6" t="s">
        <v>16</v>
      </c>
      <c r="C10" s="13" t="s">
        <v>87</v>
      </c>
      <c r="D10" s="14" t="s">
        <v>27</v>
      </c>
      <c r="E10" s="13"/>
      <c r="F10" s="13"/>
      <c r="G10" s="13"/>
      <c r="H10" s="13">
        <v>6.7</v>
      </c>
      <c r="I10" s="8" t="s">
        <v>22</v>
      </c>
      <c r="J10" s="8">
        <v>5000</v>
      </c>
      <c r="K10" s="8">
        <f>SUM(H10*0.5)</f>
        <v>3.35</v>
      </c>
      <c r="L10" s="8"/>
    </row>
    <row r="11" spans="1:12" ht="20" customHeight="1">
      <c r="A11" s="7">
        <v>9</v>
      </c>
      <c r="B11" s="6" t="s">
        <v>16</v>
      </c>
      <c r="C11" s="13" t="s">
        <v>87</v>
      </c>
      <c r="D11" s="14" t="s">
        <v>28</v>
      </c>
      <c r="E11" s="13"/>
      <c r="F11" s="13"/>
      <c r="G11" s="13"/>
      <c r="H11" s="13">
        <v>6</v>
      </c>
      <c r="I11" s="8" t="s">
        <v>29</v>
      </c>
      <c r="J11" s="9">
        <v>5000</v>
      </c>
      <c r="K11" s="8">
        <f t="shared" ref="K11:K46" si="0">SUM(H11*0.5)</f>
        <v>3</v>
      </c>
      <c r="L11" s="8"/>
    </row>
    <row r="12" spans="1:12" ht="20" customHeight="1">
      <c r="A12" s="7">
        <v>10</v>
      </c>
      <c r="B12" s="6" t="s">
        <v>16</v>
      </c>
      <c r="C12" s="13" t="s">
        <v>87</v>
      </c>
      <c r="D12" s="14" t="s">
        <v>30</v>
      </c>
      <c r="E12" s="13"/>
      <c r="F12" s="13"/>
      <c r="G12" s="13"/>
      <c r="H12" s="13">
        <v>5.9</v>
      </c>
      <c r="I12" s="8" t="s">
        <v>20</v>
      </c>
      <c r="J12" s="8">
        <v>5000</v>
      </c>
      <c r="K12" s="8">
        <f t="shared" si="0"/>
        <v>2.95</v>
      </c>
      <c r="L12" s="8"/>
    </row>
    <row r="13" spans="1:12" ht="20" customHeight="1">
      <c r="A13" s="7">
        <v>11</v>
      </c>
      <c r="B13" s="6" t="s">
        <v>16</v>
      </c>
      <c r="C13" s="13" t="s">
        <v>87</v>
      </c>
      <c r="D13" s="14" t="s">
        <v>31</v>
      </c>
      <c r="E13" s="13"/>
      <c r="F13" s="13"/>
      <c r="G13" s="13"/>
      <c r="H13" s="13">
        <v>5.4</v>
      </c>
      <c r="I13" s="8" t="s">
        <v>20</v>
      </c>
      <c r="J13" s="8">
        <v>5000</v>
      </c>
      <c r="K13" s="8">
        <f t="shared" si="0"/>
        <v>2.7</v>
      </c>
      <c r="L13" s="8"/>
    </row>
    <row r="14" spans="1:12" ht="20" customHeight="1">
      <c r="A14" s="7">
        <v>12</v>
      </c>
      <c r="B14" s="6" t="s">
        <v>16</v>
      </c>
      <c r="C14" s="13" t="s">
        <v>87</v>
      </c>
      <c r="D14" s="14" t="s">
        <v>32</v>
      </c>
      <c r="E14" s="13"/>
      <c r="F14" s="13"/>
      <c r="G14" s="13"/>
      <c r="H14" s="13">
        <v>5</v>
      </c>
      <c r="I14" s="8" t="s">
        <v>20</v>
      </c>
      <c r="J14" s="9">
        <v>5000</v>
      </c>
      <c r="K14" s="8">
        <f t="shared" si="0"/>
        <v>2.5</v>
      </c>
      <c r="L14" s="8"/>
    </row>
    <row r="15" spans="1:12" ht="20" customHeight="1">
      <c r="A15" s="7">
        <v>13</v>
      </c>
      <c r="B15" s="6" t="s">
        <v>16</v>
      </c>
      <c r="C15" s="13" t="s">
        <v>87</v>
      </c>
      <c r="D15" s="17" t="s">
        <v>33</v>
      </c>
      <c r="E15" s="16"/>
      <c r="F15" s="16"/>
      <c r="G15" s="16"/>
      <c r="H15" s="16">
        <v>7</v>
      </c>
      <c r="I15" s="8" t="s">
        <v>22</v>
      </c>
      <c r="J15" s="8">
        <v>5000</v>
      </c>
      <c r="K15" s="8">
        <f t="shared" si="0"/>
        <v>3.5</v>
      </c>
      <c r="L15" s="8"/>
    </row>
    <row r="16" spans="1:12" ht="20" customHeight="1">
      <c r="A16" s="7">
        <v>14</v>
      </c>
      <c r="B16" s="6" t="s">
        <v>16</v>
      </c>
      <c r="C16" s="18" t="s">
        <v>88</v>
      </c>
      <c r="D16" s="14" t="s">
        <v>34</v>
      </c>
      <c r="E16" s="18"/>
      <c r="F16" s="18"/>
      <c r="G16" s="18"/>
      <c r="H16" s="18">
        <v>5</v>
      </c>
      <c r="I16" s="8" t="s">
        <v>35</v>
      </c>
      <c r="J16" s="8">
        <v>5000</v>
      </c>
      <c r="K16" s="8">
        <f t="shared" si="0"/>
        <v>2.5</v>
      </c>
      <c r="L16" s="8"/>
    </row>
    <row r="17" spans="1:12" ht="20" customHeight="1">
      <c r="A17" s="7">
        <v>15</v>
      </c>
      <c r="B17" s="6" t="s">
        <v>16</v>
      </c>
      <c r="C17" s="18" t="s">
        <v>88</v>
      </c>
      <c r="D17" s="14" t="s">
        <v>36</v>
      </c>
      <c r="E17" s="18"/>
      <c r="F17" s="18"/>
      <c r="G17" s="18"/>
      <c r="H17" s="18">
        <v>8</v>
      </c>
      <c r="I17" s="8" t="s">
        <v>18</v>
      </c>
      <c r="J17" s="9">
        <v>5000</v>
      </c>
      <c r="K17" s="8">
        <f t="shared" si="0"/>
        <v>4</v>
      </c>
      <c r="L17" s="8"/>
    </row>
    <row r="18" spans="1:12" ht="20" customHeight="1">
      <c r="A18" s="7">
        <v>16</v>
      </c>
      <c r="B18" s="6" t="s">
        <v>16</v>
      </c>
      <c r="C18" s="18" t="s">
        <v>88</v>
      </c>
      <c r="D18" s="14" t="s">
        <v>37</v>
      </c>
      <c r="E18" s="18"/>
      <c r="F18" s="18"/>
      <c r="G18" s="18"/>
      <c r="H18" s="18">
        <v>5.8</v>
      </c>
      <c r="I18" s="8" t="s">
        <v>22</v>
      </c>
      <c r="J18" s="8">
        <v>5000</v>
      </c>
      <c r="K18" s="8">
        <f t="shared" si="0"/>
        <v>2.9</v>
      </c>
      <c r="L18" s="8"/>
    </row>
    <row r="19" spans="1:12" ht="20" customHeight="1">
      <c r="A19" s="7">
        <v>17</v>
      </c>
      <c r="B19" s="6" t="s">
        <v>16</v>
      </c>
      <c r="C19" s="18" t="s">
        <v>88</v>
      </c>
      <c r="D19" s="14" t="s">
        <v>38</v>
      </c>
      <c r="E19" s="18"/>
      <c r="F19" s="18"/>
      <c r="G19" s="18"/>
      <c r="H19" s="18">
        <v>5</v>
      </c>
      <c r="I19" s="9" t="s">
        <v>15</v>
      </c>
      <c r="J19" s="8">
        <v>5000</v>
      </c>
      <c r="K19" s="8">
        <f t="shared" si="0"/>
        <v>2.5</v>
      </c>
      <c r="L19" s="8"/>
    </row>
    <row r="20" spans="1:12" ht="20" customHeight="1">
      <c r="A20" s="7">
        <v>18</v>
      </c>
      <c r="B20" s="6" t="s">
        <v>16</v>
      </c>
      <c r="C20" s="18" t="s">
        <v>88</v>
      </c>
      <c r="D20" s="14" t="s">
        <v>39</v>
      </c>
      <c r="E20" s="18"/>
      <c r="F20" s="18"/>
      <c r="G20" s="18"/>
      <c r="H20" s="18">
        <v>5</v>
      </c>
      <c r="I20" s="9" t="s">
        <v>15</v>
      </c>
      <c r="J20" s="9">
        <v>5000</v>
      </c>
      <c r="K20" s="8">
        <f t="shared" si="0"/>
        <v>2.5</v>
      </c>
      <c r="L20" s="8"/>
    </row>
    <row r="21" spans="1:12" ht="20" customHeight="1">
      <c r="A21" s="7">
        <v>19</v>
      </c>
      <c r="B21" s="6" t="s">
        <v>16</v>
      </c>
      <c r="C21" s="13" t="s">
        <v>89</v>
      </c>
      <c r="D21" s="14" t="s">
        <v>40</v>
      </c>
      <c r="E21" s="18"/>
      <c r="F21" s="18"/>
      <c r="G21" s="18"/>
      <c r="H21" s="13">
        <v>5</v>
      </c>
      <c r="I21" s="8" t="s">
        <v>18</v>
      </c>
      <c r="J21" s="8">
        <v>5000</v>
      </c>
      <c r="K21" s="8">
        <f t="shared" si="0"/>
        <v>2.5</v>
      </c>
      <c r="L21" s="8"/>
    </row>
    <row r="22" spans="1:12" ht="20" customHeight="1">
      <c r="A22" s="7">
        <v>20</v>
      </c>
      <c r="B22" s="6" t="s">
        <v>16</v>
      </c>
      <c r="C22" s="13" t="s">
        <v>89</v>
      </c>
      <c r="D22" s="14" t="s">
        <v>41</v>
      </c>
      <c r="E22" s="18"/>
      <c r="F22" s="18"/>
      <c r="G22" s="18"/>
      <c r="H22" s="13">
        <v>6</v>
      </c>
      <c r="I22" s="8" t="s">
        <v>18</v>
      </c>
      <c r="J22" s="8">
        <v>5000</v>
      </c>
      <c r="K22" s="8">
        <f t="shared" si="0"/>
        <v>3</v>
      </c>
      <c r="L22" s="8"/>
    </row>
    <row r="23" spans="1:12" ht="20" customHeight="1">
      <c r="A23" s="7">
        <v>21</v>
      </c>
      <c r="B23" s="6" t="s">
        <v>16</v>
      </c>
      <c r="C23" s="13" t="s">
        <v>89</v>
      </c>
      <c r="D23" s="14" t="s">
        <v>42</v>
      </c>
      <c r="E23" s="18"/>
      <c r="F23" s="18"/>
      <c r="G23" s="18"/>
      <c r="H23" s="13">
        <v>5</v>
      </c>
      <c r="I23" s="8" t="s">
        <v>18</v>
      </c>
      <c r="J23" s="9">
        <v>5000</v>
      </c>
      <c r="K23" s="8">
        <f t="shared" si="0"/>
        <v>2.5</v>
      </c>
      <c r="L23" s="8"/>
    </row>
    <row r="24" spans="1:12" ht="20" customHeight="1">
      <c r="A24" s="7">
        <v>22</v>
      </c>
      <c r="B24" s="6" t="s">
        <v>16</v>
      </c>
      <c r="C24" s="18" t="s">
        <v>90</v>
      </c>
      <c r="D24" s="14" t="s">
        <v>43</v>
      </c>
      <c r="E24" s="18"/>
      <c r="F24" s="18"/>
      <c r="G24" s="18"/>
      <c r="H24" s="18">
        <v>7</v>
      </c>
      <c r="I24" s="8" t="s">
        <v>20</v>
      </c>
      <c r="J24" s="8">
        <v>5000</v>
      </c>
      <c r="K24" s="8">
        <f t="shared" si="0"/>
        <v>3.5</v>
      </c>
      <c r="L24" s="8"/>
    </row>
    <row r="25" spans="1:12" ht="20" customHeight="1">
      <c r="A25" s="7">
        <v>23</v>
      </c>
      <c r="B25" s="6" t="s">
        <v>16</v>
      </c>
      <c r="C25" s="18" t="s">
        <v>90</v>
      </c>
      <c r="D25" s="14" t="s">
        <v>44</v>
      </c>
      <c r="E25" s="18"/>
      <c r="F25" s="18"/>
      <c r="G25" s="18"/>
      <c r="H25" s="18">
        <v>6.5</v>
      </c>
      <c r="I25" s="8" t="s">
        <v>13</v>
      </c>
      <c r="J25" s="8">
        <v>5000</v>
      </c>
      <c r="K25" s="8">
        <f t="shared" si="0"/>
        <v>3.25</v>
      </c>
      <c r="L25" s="8"/>
    </row>
    <row r="26" spans="1:12" ht="20" customHeight="1">
      <c r="A26" s="7">
        <v>24</v>
      </c>
      <c r="B26" s="6" t="s">
        <v>16</v>
      </c>
      <c r="C26" s="18" t="s">
        <v>90</v>
      </c>
      <c r="D26" s="14" t="s">
        <v>45</v>
      </c>
      <c r="E26" s="18"/>
      <c r="F26" s="18"/>
      <c r="G26" s="18"/>
      <c r="H26" s="18">
        <v>5</v>
      </c>
      <c r="I26" s="8" t="s">
        <v>20</v>
      </c>
      <c r="J26" s="9">
        <v>5000</v>
      </c>
      <c r="K26" s="8">
        <f t="shared" si="0"/>
        <v>2.5</v>
      </c>
      <c r="L26" s="8"/>
    </row>
    <row r="27" spans="1:12" ht="20" customHeight="1">
      <c r="A27" s="7">
        <v>25</v>
      </c>
      <c r="B27" s="6" t="s">
        <v>16</v>
      </c>
      <c r="C27" s="18" t="s">
        <v>90</v>
      </c>
      <c r="D27" s="14" t="s">
        <v>46</v>
      </c>
      <c r="E27" s="18"/>
      <c r="F27" s="18"/>
      <c r="G27" s="18"/>
      <c r="H27" s="18">
        <v>8.5</v>
      </c>
      <c r="I27" s="9" t="s">
        <v>47</v>
      </c>
      <c r="J27" s="8">
        <v>5000</v>
      </c>
      <c r="K27" s="8">
        <f t="shared" si="0"/>
        <v>4.25</v>
      </c>
      <c r="L27" s="8"/>
    </row>
    <row r="28" spans="1:12" ht="20" customHeight="1">
      <c r="A28" s="7">
        <v>26</v>
      </c>
      <c r="B28" s="6" t="s">
        <v>16</v>
      </c>
      <c r="C28" s="18" t="s">
        <v>90</v>
      </c>
      <c r="D28" s="14" t="s">
        <v>48</v>
      </c>
      <c r="E28" s="18"/>
      <c r="F28" s="18"/>
      <c r="G28" s="18"/>
      <c r="H28" s="18">
        <v>5</v>
      </c>
      <c r="I28" s="8" t="s">
        <v>20</v>
      </c>
      <c r="J28" s="8">
        <v>5000</v>
      </c>
      <c r="K28" s="8">
        <f t="shared" si="0"/>
        <v>2.5</v>
      </c>
      <c r="L28" s="8"/>
    </row>
    <row r="29" spans="1:12" ht="20" customHeight="1">
      <c r="A29" s="7">
        <v>27</v>
      </c>
      <c r="B29" s="6" t="s">
        <v>16</v>
      </c>
      <c r="C29" s="18" t="s">
        <v>90</v>
      </c>
      <c r="D29" s="14" t="s">
        <v>49</v>
      </c>
      <c r="E29" s="18"/>
      <c r="F29" s="18"/>
      <c r="G29" s="18"/>
      <c r="H29" s="18">
        <v>7.4</v>
      </c>
      <c r="I29" s="9" t="s">
        <v>35</v>
      </c>
      <c r="J29" s="9">
        <v>5000</v>
      </c>
      <c r="K29" s="8">
        <f t="shared" si="0"/>
        <v>3.7</v>
      </c>
      <c r="L29" s="8"/>
    </row>
    <row r="30" spans="1:12" ht="20" customHeight="1">
      <c r="A30" s="7">
        <v>28</v>
      </c>
      <c r="B30" s="6" t="s">
        <v>16</v>
      </c>
      <c r="C30" s="18" t="s">
        <v>90</v>
      </c>
      <c r="D30" s="14" t="s">
        <v>50</v>
      </c>
      <c r="E30" s="18"/>
      <c r="F30" s="18"/>
      <c r="G30" s="18"/>
      <c r="H30" s="18">
        <v>10</v>
      </c>
      <c r="I30" s="9" t="s">
        <v>35</v>
      </c>
      <c r="J30" s="8">
        <v>5000</v>
      </c>
      <c r="K30" s="8">
        <f t="shared" si="0"/>
        <v>5</v>
      </c>
      <c r="L30" s="8"/>
    </row>
    <row r="31" spans="1:12" ht="20" customHeight="1">
      <c r="A31" s="7">
        <v>29</v>
      </c>
      <c r="B31" s="6" t="s">
        <v>16</v>
      </c>
      <c r="C31" s="18" t="s">
        <v>90</v>
      </c>
      <c r="D31" s="14" t="s">
        <v>51</v>
      </c>
      <c r="E31" s="18"/>
      <c r="F31" s="18"/>
      <c r="G31" s="18"/>
      <c r="H31" s="18">
        <v>5</v>
      </c>
      <c r="I31" s="9" t="s">
        <v>35</v>
      </c>
      <c r="J31" s="8">
        <v>5000</v>
      </c>
      <c r="K31" s="8">
        <f t="shared" si="0"/>
        <v>2.5</v>
      </c>
      <c r="L31" s="8"/>
    </row>
    <row r="32" spans="1:12" ht="20" customHeight="1">
      <c r="A32" s="7">
        <v>30</v>
      </c>
      <c r="B32" s="6" t="s">
        <v>16</v>
      </c>
      <c r="C32" s="18" t="s">
        <v>90</v>
      </c>
      <c r="D32" s="14" t="s">
        <v>52</v>
      </c>
      <c r="E32" s="18"/>
      <c r="F32" s="18"/>
      <c r="G32" s="18"/>
      <c r="H32" s="18">
        <v>5</v>
      </c>
      <c r="I32" s="8" t="s">
        <v>20</v>
      </c>
      <c r="J32" s="9">
        <v>5000</v>
      </c>
      <c r="K32" s="8">
        <f t="shared" si="0"/>
        <v>2.5</v>
      </c>
      <c r="L32" s="8"/>
    </row>
    <row r="33" spans="1:12" ht="20" customHeight="1">
      <c r="A33" s="7">
        <v>31</v>
      </c>
      <c r="B33" s="6" t="s">
        <v>16</v>
      </c>
      <c r="C33" s="18" t="s">
        <v>90</v>
      </c>
      <c r="D33" s="14" t="s">
        <v>53</v>
      </c>
      <c r="E33" s="18"/>
      <c r="F33" s="18"/>
      <c r="G33" s="18"/>
      <c r="H33" s="18">
        <v>6</v>
      </c>
      <c r="I33" s="8" t="s">
        <v>35</v>
      </c>
      <c r="J33" s="8">
        <v>5000</v>
      </c>
      <c r="K33" s="8">
        <f t="shared" si="0"/>
        <v>3</v>
      </c>
      <c r="L33" s="8"/>
    </row>
    <row r="34" spans="1:12" ht="20" customHeight="1">
      <c r="A34" s="7">
        <v>32</v>
      </c>
      <c r="B34" s="6" t="s">
        <v>16</v>
      </c>
      <c r="C34" s="18" t="s">
        <v>90</v>
      </c>
      <c r="D34" s="14" t="s">
        <v>54</v>
      </c>
      <c r="E34" s="18"/>
      <c r="F34" s="18"/>
      <c r="G34" s="18"/>
      <c r="H34" s="18">
        <v>5</v>
      </c>
      <c r="I34" s="8" t="s">
        <v>14</v>
      </c>
      <c r="J34" s="8">
        <v>5000</v>
      </c>
      <c r="K34" s="8">
        <f t="shared" si="0"/>
        <v>2.5</v>
      </c>
      <c r="L34" s="8"/>
    </row>
    <row r="35" spans="1:12" ht="20" customHeight="1">
      <c r="A35" s="7">
        <v>33</v>
      </c>
      <c r="B35" s="6" t="s">
        <v>16</v>
      </c>
      <c r="C35" s="18" t="s">
        <v>90</v>
      </c>
      <c r="D35" s="14" t="s">
        <v>55</v>
      </c>
      <c r="E35" s="18"/>
      <c r="F35" s="18"/>
      <c r="G35" s="18"/>
      <c r="H35" s="18">
        <v>5</v>
      </c>
      <c r="I35" s="8" t="s">
        <v>35</v>
      </c>
      <c r="J35" s="9">
        <v>5000</v>
      </c>
      <c r="K35" s="8">
        <f t="shared" si="0"/>
        <v>2.5</v>
      </c>
      <c r="L35" s="8"/>
    </row>
    <row r="36" spans="1:12" ht="20" customHeight="1">
      <c r="A36" s="7">
        <v>34</v>
      </c>
      <c r="B36" s="6" t="s">
        <v>16</v>
      </c>
      <c r="C36" s="18" t="s">
        <v>90</v>
      </c>
      <c r="D36" s="19" t="s">
        <v>56</v>
      </c>
      <c r="E36" s="18"/>
      <c r="F36" s="18"/>
      <c r="G36" s="18"/>
      <c r="H36" s="18">
        <v>6</v>
      </c>
      <c r="I36" s="8" t="s">
        <v>35</v>
      </c>
      <c r="J36" s="8">
        <v>5000</v>
      </c>
      <c r="K36" s="8">
        <f t="shared" si="0"/>
        <v>3</v>
      </c>
      <c r="L36" s="8"/>
    </row>
    <row r="37" spans="1:12" ht="20" customHeight="1">
      <c r="A37" s="7">
        <v>35</v>
      </c>
      <c r="B37" s="6" t="s">
        <v>16</v>
      </c>
      <c r="C37" s="18" t="s">
        <v>91</v>
      </c>
      <c r="D37" s="14" t="s">
        <v>57</v>
      </c>
      <c r="E37" s="18"/>
      <c r="F37" s="18"/>
      <c r="G37" s="18"/>
      <c r="H37" s="18">
        <v>5</v>
      </c>
      <c r="I37" s="9" t="s">
        <v>22</v>
      </c>
      <c r="J37" s="8">
        <v>5000</v>
      </c>
      <c r="K37" s="8">
        <f t="shared" si="0"/>
        <v>2.5</v>
      </c>
      <c r="L37" s="8"/>
    </row>
    <row r="38" spans="1:12" ht="20" customHeight="1">
      <c r="A38" s="7">
        <v>36</v>
      </c>
      <c r="B38" s="6" t="s">
        <v>16</v>
      </c>
      <c r="C38" s="18" t="s">
        <v>91</v>
      </c>
      <c r="D38" s="14" t="s">
        <v>58</v>
      </c>
      <c r="E38" s="18"/>
      <c r="F38" s="18"/>
      <c r="G38" s="18"/>
      <c r="H38" s="18">
        <v>9</v>
      </c>
      <c r="I38" s="9" t="s">
        <v>22</v>
      </c>
      <c r="J38" s="9">
        <v>5000</v>
      </c>
      <c r="K38" s="8">
        <f t="shared" si="0"/>
        <v>4.5</v>
      </c>
      <c r="L38" s="8"/>
    </row>
    <row r="39" spans="1:12" ht="20" customHeight="1">
      <c r="A39" s="7">
        <v>37</v>
      </c>
      <c r="B39" s="6" t="s">
        <v>16</v>
      </c>
      <c r="C39" s="18" t="s">
        <v>92</v>
      </c>
      <c r="D39" s="14" t="s">
        <v>59</v>
      </c>
      <c r="E39" s="18"/>
      <c r="F39" s="18"/>
      <c r="G39" s="18"/>
      <c r="H39" s="18">
        <v>6</v>
      </c>
      <c r="I39" s="9" t="s">
        <v>22</v>
      </c>
      <c r="J39" s="8">
        <v>5000</v>
      </c>
      <c r="K39" s="8">
        <f t="shared" si="0"/>
        <v>3</v>
      </c>
      <c r="L39" s="8"/>
    </row>
    <row r="40" spans="1:12" ht="20" customHeight="1">
      <c r="A40" s="7">
        <v>38</v>
      </c>
      <c r="B40" s="6" t="s">
        <v>16</v>
      </c>
      <c r="C40" s="18" t="s">
        <v>92</v>
      </c>
      <c r="D40" s="14" t="s">
        <v>60</v>
      </c>
      <c r="E40" s="18"/>
      <c r="F40" s="18"/>
      <c r="G40" s="18"/>
      <c r="H40" s="18">
        <v>5</v>
      </c>
      <c r="I40" s="8" t="s">
        <v>20</v>
      </c>
      <c r="J40" s="8">
        <v>5000</v>
      </c>
      <c r="K40" s="8">
        <f t="shared" si="0"/>
        <v>2.5</v>
      </c>
      <c r="L40" s="8"/>
    </row>
    <row r="41" spans="1:12" ht="20" customHeight="1">
      <c r="A41" s="7">
        <v>39</v>
      </c>
      <c r="B41" s="6" t="s">
        <v>16</v>
      </c>
      <c r="C41" s="18" t="s">
        <v>92</v>
      </c>
      <c r="D41" s="14" t="s">
        <v>61</v>
      </c>
      <c r="E41" s="18"/>
      <c r="F41" s="18"/>
      <c r="G41" s="18"/>
      <c r="H41" s="18">
        <v>5.5</v>
      </c>
      <c r="I41" s="9" t="s">
        <v>22</v>
      </c>
      <c r="J41" s="9">
        <v>5000</v>
      </c>
      <c r="K41" s="8">
        <f t="shared" si="0"/>
        <v>2.75</v>
      </c>
      <c r="L41" s="8"/>
    </row>
    <row r="42" spans="1:12" ht="20" customHeight="1">
      <c r="A42" s="7">
        <v>40</v>
      </c>
      <c r="B42" s="6" t="s">
        <v>16</v>
      </c>
      <c r="C42" s="18" t="s">
        <v>92</v>
      </c>
      <c r="D42" s="14" t="s">
        <v>62</v>
      </c>
      <c r="E42" s="18"/>
      <c r="F42" s="18"/>
      <c r="G42" s="18"/>
      <c r="H42" s="18">
        <v>5</v>
      </c>
      <c r="I42" s="9" t="s">
        <v>63</v>
      </c>
      <c r="J42" s="8">
        <v>5000</v>
      </c>
      <c r="K42" s="8">
        <f t="shared" si="0"/>
        <v>2.5</v>
      </c>
      <c r="L42" s="8"/>
    </row>
    <row r="43" spans="1:12" ht="20" customHeight="1">
      <c r="A43" s="7">
        <v>41</v>
      </c>
      <c r="B43" s="6" t="s">
        <v>16</v>
      </c>
      <c r="C43" s="18" t="s">
        <v>92</v>
      </c>
      <c r="D43" s="14" t="s">
        <v>64</v>
      </c>
      <c r="E43" s="18"/>
      <c r="F43" s="18"/>
      <c r="G43" s="18"/>
      <c r="H43" s="18">
        <v>5</v>
      </c>
      <c r="I43" s="9" t="s">
        <v>65</v>
      </c>
      <c r="J43" s="8">
        <v>5000</v>
      </c>
      <c r="K43" s="8">
        <f t="shared" si="0"/>
        <v>2.5</v>
      </c>
      <c r="L43" s="8"/>
    </row>
    <row r="44" spans="1:12" ht="20" customHeight="1">
      <c r="A44" s="7">
        <v>42</v>
      </c>
      <c r="B44" s="6" t="s">
        <v>16</v>
      </c>
      <c r="C44" s="18" t="s">
        <v>92</v>
      </c>
      <c r="D44" s="21" t="s">
        <v>66</v>
      </c>
      <c r="E44" s="20"/>
      <c r="F44" s="20"/>
      <c r="G44" s="20"/>
      <c r="H44" s="20">
        <v>130</v>
      </c>
      <c r="I44" s="9" t="s">
        <v>14</v>
      </c>
      <c r="J44" s="9">
        <v>5000</v>
      </c>
      <c r="K44" s="8">
        <v>65</v>
      </c>
      <c r="L44" s="8"/>
    </row>
    <row r="45" spans="1:12" ht="20" customHeight="1">
      <c r="A45" s="7">
        <v>43</v>
      </c>
      <c r="B45" s="6" t="s">
        <v>16</v>
      </c>
      <c r="C45" s="18" t="s">
        <v>93</v>
      </c>
      <c r="D45" s="14" t="s">
        <v>67</v>
      </c>
      <c r="E45" s="18"/>
      <c r="F45" s="18"/>
      <c r="G45" s="18"/>
      <c r="H45" s="18">
        <v>7</v>
      </c>
      <c r="I45" s="9" t="s">
        <v>22</v>
      </c>
      <c r="J45" s="9">
        <v>5000</v>
      </c>
      <c r="K45" s="8">
        <f t="shared" si="0"/>
        <v>3.5</v>
      </c>
      <c r="L45" s="8"/>
    </row>
    <row r="46" spans="1:12" ht="20" customHeight="1">
      <c r="A46" s="7">
        <v>44</v>
      </c>
      <c r="B46" s="6" t="s">
        <v>16</v>
      </c>
      <c r="C46" s="18" t="s">
        <v>93</v>
      </c>
      <c r="D46" s="14" t="s">
        <v>68</v>
      </c>
      <c r="E46" s="18"/>
      <c r="F46" s="18"/>
      <c r="G46" s="18"/>
      <c r="H46" s="18">
        <v>5</v>
      </c>
      <c r="I46" s="9" t="s">
        <v>69</v>
      </c>
      <c r="J46" s="8">
        <v>5000</v>
      </c>
      <c r="K46" s="8">
        <f t="shared" si="0"/>
        <v>2.5</v>
      </c>
      <c r="L46" s="8"/>
    </row>
    <row r="47" spans="1:12" ht="20" customHeight="1">
      <c r="A47" s="7">
        <v>45</v>
      </c>
      <c r="B47" s="6" t="s">
        <v>16</v>
      </c>
      <c r="C47" s="18" t="s">
        <v>93</v>
      </c>
      <c r="D47" s="14" t="s">
        <v>70</v>
      </c>
      <c r="E47" s="18"/>
      <c r="F47" s="18">
        <v>5</v>
      </c>
      <c r="G47" s="18"/>
      <c r="H47" s="18"/>
      <c r="I47" s="9" t="s">
        <v>22</v>
      </c>
      <c r="J47" s="9">
        <v>3000</v>
      </c>
      <c r="K47" s="8">
        <v>1.5</v>
      </c>
      <c r="L47" s="8"/>
    </row>
    <row r="48" spans="1:12" ht="20" customHeight="1">
      <c r="A48" s="7">
        <v>46</v>
      </c>
      <c r="B48" s="6" t="s">
        <v>16</v>
      </c>
      <c r="C48" s="13" t="s">
        <v>94</v>
      </c>
      <c r="D48" s="14" t="s">
        <v>71</v>
      </c>
      <c r="E48" s="13"/>
      <c r="F48" s="13"/>
      <c r="G48" s="13"/>
      <c r="H48" s="13">
        <v>5</v>
      </c>
      <c r="I48" s="9" t="s">
        <v>20</v>
      </c>
      <c r="J48" s="9">
        <v>5000</v>
      </c>
      <c r="K48" s="8">
        <v>2.5</v>
      </c>
      <c r="L48" s="8"/>
    </row>
    <row r="49" spans="1:12" ht="20" customHeight="1">
      <c r="A49" s="7">
        <v>47</v>
      </c>
      <c r="B49" s="6" t="s">
        <v>16</v>
      </c>
      <c r="C49" s="13" t="s">
        <v>94</v>
      </c>
      <c r="D49" s="14" t="s">
        <v>72</v>
      </c>
      <c r="E49" s="13"/>
      <c r="F49" s="13"/>
      <c r="G49" s="13"/>
      <c r="H49" s="13">
        <v>7</v>
      </c>
      <c r="I49" s="8" t="s">
        <v>14</v>
      </c>
      <c r="J49" s="8">
        <v>5000</v>
      </c>
      <c r="K49" s="8">
        <v>3.5</v>
      </c>
      <c r="L49" s="8"/>
    </row>
    <row r="50" spans="1:12" ht="20" customHeight="1">
      <c r="A50" s="7">
        <v>48</v>
      </c>
      <c r="B50" s="6" t="s">
        <v>16</v>
      </c>
      <c r="C50" s="13" t="s">
        <v>94</v>
      </c>
      <c r="D50" s="14" t="s">
        <v>73</v>
      </c>
      <c r="E50" s="13"/>
      <c r="F50" s="13"/>
      <c r="G50" s="13"/>
      <c r="H50" s="13">
        <v>6.8</v>
      </c>
      <c r="I50" s="9" t="s">
        <v>22</v>
      </c>
      <c r="J50" s="9">
        <v>5000</v>
      </c>
      <c r="K50" s="8">
        <v>3.4</v>
      </c>
      <c r="L50" s="8"/>
    </row>
    <row r="51" spans="1:12" ht="20" customHeight="1">
      <c r="A51" s="7">
        <v>49</v>
      </c>
      <c r="B51" s="6" t="s">
        <v>16</v>
      </c>
      <c r="C51" s="13" t="s">
        <v>94</v>
      </c>
      <c r="D51" s="14" t="s">
        <v>74</v>
      </c>
      <c r="E51" s="13"/>
      <c r="F51" s="13"/>
      <c r="G51" s="13"/>
      <c r="H51" s="13">
        <v>6</v>
      </c>
      <c r="I51" s="8" t="s">
        <v>35</v>
      </c>
      <c r="J51" s="8">
        <v>5000</v>
      </c>
      <c r="K51" s="8">
        <v>3</v>
      </c>
      <c r="L51" s="8"/>
    </row>
    <row r="52" spans="1:12" ht="20" customHeight="1">
      <c r="A52" s="7">
        <v>50</v>
      </c>
      <c r="B52" s="13" t="s">
        <v>75</v>
      </c>
      <c r="C52" s="6" t="s">
        <v>76</v>
      </c>
      <c r="D52" s="13" t="s">
        <v>77</v>
      </c>
      <c r="E52" s="6"/>
      <c r="F52" s="13"/>
      <c r="G52" s="6"/>
      <c r="H52" s="13">
        <v>6.6</v>
      </c>
      <c r="I52" s="6" t="s">
        <v>22</v>
      </c>
      <c r="J52" s="13">
        <v>5000</v>
      </c>
      <c r="K52" s="6">
        <v>3.3</v>
      </c>
      <c r="L52" s="22"/>
    </row>
    <row r="53" spans="1:12" ht="20" customHeight="1">
      <c r="A53" s="7">
        <v>51</v>
      </c>
      <c r="B53" s="13" t="s">
        <v>75</v>
      </c>
      <c r="C53" s="6" t="s">
        <v>76</v>
      </c>
      <c r="D53" s="13" t="s">
        <v>78</v>
      </c>
      <c r="E53" s="6"/>
      <c r="F53" s="13"/>
      <c r="G53" s="6"/>
      <c r="H53" s="13">
        <v>10.4</v>
      </c>
      <c r="I53" s="6" t="s">
        <v>79</v>
      </c>
      <c r="J53" s="13">
        <v>5000</v>
      </c>
      <c r="K53" s="6">
        <v>5.2</v>
      </c>
      <c r="L53" s="22"/>
    </row>
    <row r="54" spans="1:12" ht="20" customHeight="1">
      <c r="A54" s="7">
        <v>52</v>
      </c>
      <c r="B54" s="13" t="s">
        <v>75</v>
      </c>
      <c r="C54" s="6" t="s">
        <v>76</v>
      </c>
      <c r="D54" s="13" t="s">
        <v>80</v>
      </c>
      <c r="E54" s="6">
        <v>5</v>
      </c>
      <c r="F54" s="13"/>
      <c r="G54" s="6"/>
      <c r="H54" s="13"/>
      <c r="I54" s="6" t="s">
        <v>22</v>
      </c>
      <c r="J54" s="13">
        <v>2000</v>
      </c>
      <c r="K54" s="6">
        <v>1</v>
      </c>
      <c r="L54" s="22"/>
    </row>
    <row r="55" spans="1:12" ht="20" customHeight="1">
      <c r="A55" s="7">
        <v>53</v>
      </c>
      <c r="B55" s="13" t="s">
        <v>75</v>
      </c>
      <c r="C55" s="6" t="s">
        <v>76</v>
      </c>
      <c r="D55" s="13" t="s">
        <v>81</v>
      </c>
      <c r="E55" s="6"/>
      <c r="F55" s="13"/>
      <c r="G55" s="6"/>
      <c r="H55" s="13">
        <v>5.3</v>
      </c>
      <c r="I55" s="6" t="s">
        <v>79</v>
      </c>
      <c r="J55" s="13">
        <v>5000</v>
      </c>
      <c r="K55" s="6">
        <v>2.65</v>
      </c>
      <c r="L55" s="22"/>
    </row>
    <row r="56" spans="1:12" ht="20" customHeight="1">
      <c r="A56" s="7">
        <v>54</v>
      </c>
      <c r="B56" s="13" t="s">
        <v>75</v>
      </c>
      <c r="C56" s="6" t="s">
        <v>76</v>
      </c>
      <c r="D56" s="13" t="s">
        <v>82</v>
      </c>
      <c r="E56" s="6"/>
      <c r="F56" s="13"/>
      <c r="G56" s="6"/>
      <c r="H56" s="13">
        <v>5.0999999999999996</v>
      </c>
      <c r="I56" s="6" t="s">
        <v>83</v>
      </c>
      <c r="J56" s="13">
        <v>5000</v>
      </c>
      <c r="K56" s="6">
        <v>2.5499999999999998</v>
      </c>
      <c r="L56" s="22"/>
    </row>
    <row r="57" spans="1:12" ht="20" customHeight="1">
      <c r="A57" s="7">
        <v>55</v>
      </c>
      <c r="B57" s="13" t="s">
        <v>75</v>
      </c>
      <c r="C57" s="6" t="s">
        <v>76</v>
      </c>
      <c r="D57" s="13" t="s">
        <v>84</v>
      </c>
      <c r="E57" s="6"/>
      <c r="F57" s="13"/>
      <c r="G57" s="6"/>
      <c r="H57" s="13">
        <v>5.4</v>
      </c>
      <c r="I57" s="6" t="s">
        <v>85</v>
      </c>
      <c r="J57" s="13">
        <v>5000</v>
      </c>
      <c r="K57" s="6">
        <v>2.7</v>
      </c>
      <c r="L57" s="22"/>
    </row>
    <row r="58" spans="1:12" ht="20" customHeight="1">
      <c r="A58" s="12" t="s">
        <v>86</v>
      </c>
      <c r="B58" s="12"/>
      <c r="C58" s="10"/>
      <c r="D58" s="10"/>
      <c r="E58" s="10">
        <f>SUM(E3:E57)</f>
        <v>5</v>
      </c>
      <c r="F58" s="10">
        <f>SUM(F3:F57)</f>
        <v>5</v>
      </c>
      <c r="G58" s="10"/>
      <c r="H58" s="10">
        <f>SUM(H3:H57)</f>
        <v>444.5</v>
      </c>
      <c r="I58" s="10"/>
      <c r="J58" s="10"/>
      <c r="K58" s="10">
        <f>SUM(K3:K57)</f>
        <v>224.75</v>
      </c>
      <c r="L58" s="10"/>
    </row>
  </sheetData>
  <mergeCells count="2">
    <mergeCell ref="A1:L1"/>
    <mergeCell ref="A58:B5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2025-11-09T11:52:37Z</cp:lastPrinted>
  <dcterms:created xsi:type="dcterms:W3CDTF">2023-05-12T11:15:00Z</dcterms:created>
  <dcterms:modified xsi:type="dcterms:W3CDTF">2025-11-09T11:52:49Z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54253ACDF0174E238B9FE3B685D4BBF0_13</vt:lpwstr>
  </property>
</Properties>
</file>