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685" windowHeight="8880" tabRatio="619" activeTab="3"/>
  </bookViews>
  <sheets>
    <sheet name="封面" sheetId="1" r:id="rId1"/>
    <sheet name="目录" sheetId="2" r:id="rId2"/>
    <sheet name="1" sheetId="13" r:id="rId3"/>
    <sheet name="2" sheetId="24" r:id="rId4"/>
    <sheet name="3" sheetId="25" r:id="rId5"/>
    <sheet name="4" sheetId="23" r:id="rId6"/>
    <sheet name="5" sheetId="15" r:id="rId7"/>
    <sheet name="6" sheetId="17" r:id="rId8"/>
    <sheet name="7" sheetId="18" r:id="rId9"/>
    <sheet name="8" sheetId="29" r:id="rId10"/>
    <sheet name="9" sheetId="20" r:id="rId11"/>
    <sheet name="10" sheetId="12" r:id="rId12"/>
  </sheets>
  <definedNames>
    <definedName name="_xlnm.Print_Area" localSheetId="2">'1'!$A$2:$D$43</definedName>
    <definedName name="_xlnm.Print_Area" localSheetId="3">'2'!$A$1:$B$39</definedName>
    <definedName name="_xlnm.Print_Area" localSheetId="4">'3'!$A$1:$D$31</definedName>
    <definedName name="_xlnm.Print_Area" localSheetId="5">'4'!$A$1:$F$34</definedName>
    <definedName name="_xlnm.Print_Area" localSheetId="6">'5'!$A$1:$K$25</definedName>
    <definedName name="_xlnm.Print_Area" localSheetId="7">'6'!$A$1:$E$28</definedName>
    <definedName name="_xlnm.Print_Area" localSheetId="8">'7'!$A$1:$E$52</definedName>
    <definedName name="_xlnm.Print_Area" localSheetId="9">'8'!$A$1:$H$20</definedName>
    <definedName name="_xlnm.Print_Area" localSheetId="10">'9'!$A$1:$E$22</definedName>
    <definedName name="_xlnm.Print_Area" localSheetId="0">封面!$A$1:$G$23</definedName>
    <definedName name="_xlnm.Print_Titles" localSheetId="2">'1'!$1:$5</definedName>
    <definedName name="_xlnm.Print_Titles" localSheetId="3">'2'!$1:$4</definedName>
    <definedName name="_xlnm.Print_Titles" localSheetId="4">'3'!$1:$5</definedName>
    <definedName name="_xlnm.Print_Titles" localSheetId="5">'4'!$1:$5</definedName>
    <definedName name="_xlnm.Print_Titles" localSheetId="6">'5'!$1:$6</definedName>
    <definedName name="_xlnm.Print_Titles" localSheetId="7">'6'!$1:$6</definedName>
    <definedName name="_xlnm.Print_Titles" localSheetId="8">'7'!$1:$6</definedName>
    <definedName name="_xlnm.Print_Titles" localSheetId="9">'8'!$1:$5</definedName>
    <definedName name="_xlnm.Print_Titles" localSheetId="10">'9'!$1:$5</definedName>
  </definedNames>
  <calcPr calcId="144525"/>
</workbook>
</file>

<file path=xl/sharedStrings.xml><?xml version="1.0" encoding="utf-8"?>
<sst xmlns="http://schemas.openxmlformats.org/spreadsheetml/2006/main" count="341">
  <si>
    <t>单位代码：</t>
  </si>
  <si>
    <t>单位名称：西峰区北街社区卫生服务中心</t>
  </si>
  <si>
    <t>部门预算公开表</t>
  </si>
  <si>
    <t>编制日期：2019年3月8日</t>
  </si>
  <si>
    <t>部门领导：缪沛</t>
  </si>
  <si>
    <t>财务负责人：冯鑫涛</t>
  </si>
  <si>
    <t xml:space="preserve">    制表人：侯春宏</t>
  </si>
  <si>
    <t xml:space="preserve">      </t>
  </si>
  <si>
    <t>目  录</t>
  </si>
  <si>
    <t>表  名</t>
  </si>
  <si>
    <t>备  注</t>
  </si>
  <si>
    <t>（1）部门收支总体情况表</t>
  </si>
  <si>
    <t>（2）部门收入总体情况表</t>
  </si>
  <si>
    <t>财务预算口径</t>
  </si>
  <si>
    <t>（3）部门支出总体情况表</t>
  </si>
  <si>
    <t>功能分类全口径</t>
  </si>
  <si>
    <t>（4）财政拨款收支总体情况表</t>
  </si>
  <si>
    <t>（5）财政拨款支出表</t>
  </si>
  <si>
    <t>财政拨款按单位</t>
  </si>
  <si>
    <t>（6）一般公共预算支出情况表</t>
  </si>
  <si>
    <t>功能分类</t>
  </si>
  <si>
    <t>（7）一般公共预算基本支出情况表</t>
  </si>
  <si>
    <t>支出经济分类</t>
  </si>
  <si>
    <t>（8）一般公共预算“三公”经费、会议费、培训费安排表</t>
  </si>
  <si>
    <t>机关运行经费、经济分类</t>
  </si>
  <si>
    <t>（9）一般公共预算机关运行经费</t>
  </si>
  <si>
    <t>（10）政府性基金预算支出情况表</t>
  </si>
  <si>
    <t>返回</t>
  </si>
  <si>
    <t>部门收支总体情况表</t>
  </si>
  <si>
    <t>单位：万元</t>
  </si>
  <si>
    <t>收     入</t>
  </si>
  <si>
    <t>支     出</t>
  </si>
  <si>
    <t>项目</t>
  </si>
  <si>
    <t>预算数</t>
  </si>
  <si>
    <t>一、一般公共预算财政拨款收入</t>
  </si>
  <si>
    <t>一、一般公共服务支出</t>
  </si>
  <si>
    <t>二、政府性基金预算财政拨款收入</t>
  </si>
  <si>
    <t>二、外交支出</t>
  </si>
  <si>
    <t>三、国有资本经营预算收入</t>
  </si>
  <si>
    <t>三、国防支出</t>
  </si>
  <si>
    <t>四、教育专户核算</t>
  </si>
  <si>
    <t>四、公共安全支出</t>
  </si>
  <si>
    <t>五、事业收入</t>
  </si>
  <si>
    <t>五、教育支出</t>
  </si>
  <si>
    <t>六、上级补助收入</t>
  </si>
  <si>
    <t>六、科学技术支出</t>
  </si>
  <si>
    <t>七、附属单位上缴收入</t>
  </si>
  <si>
    <t>七、文化体育与传媒支出</t>
  </si>
  <si>
    <t>八、经营收入</t>
  </si>
  <si>
    <t>八、社会保障和就业支出</t>
  </si>
  <si>
    <t>九、其他收入</t>
  </si>
  <si>
    <t>九、社会保险基金支出</t>
  </si>
  <si>
    <t>十、医疗卫生与计划生育支出</t>
  </si>
  <si>
    <t>十一、节能环保支出</t>
  </si>
  <si>
    <t>十二、城乡社区支出</t>
  </si>
  <si>
    <t>十三、农林水支出</t>
  </si>
  <si>
    <t>十四、交通运输支出</t>
  </si>
  <si>
    <t>十五、资源勘探信息等支出</t>
  </si>
  <si>
    <t>十六、商业服务业等支出</t>
  </si>
  <si>
    <t>十七、金融支出</t>
  </si>
  <si>
    <t>十八、援助其他地区支出</t>
  </si>
  <si>
    <t>十九、国土海洋气象等支出</t>
  </si>
  <si>
    <t>二十、住房保障支出</t>
  </si>
  <si>
    <t>二十一、粮油物资储备支出</t>
  </si>
  <si>
    <t>二十二、国有资本经营预算支出</t>
  </si>
  <si>
    <t>二十三、预备费</t>
  </si>
  <si>
    <t>二十四、其他支出</t>
  </si>
  <si>
    <t>二十五、转移性支出</t>
  </si>
  <si>
    <t>二十六、债务还本支出</t>
  </si>
  <si>
    <t>二十七、债务付息支出</t>
  </si>
  <si>
    <t>二十八、债务发行费用支出</t>
  </si>
  <si>
    <t>本年收入合计</t>
  </si>
  <si>
    <t>本年支出合计</t>
  </si>
  <si>
    <t>十、上年结转</t>
  </si>
  <si>
    <t>二十九、结转下年</t>
  </si>
  <si>
    <t>十一、上年结余</t>
  </si>
  <si>
    <t>收入总计</t>
  </si>
  <si>
    <t>支出总计</t>
  </si>
  <si>
    <t>部门收入总体情况表</t>
  </si>
  <si>
    <t xml:space="preserve">    经费拨款</t>
  </si>
  <si>
    <t xml:space="preserve">    行政事业性收费收入</t>
  </si>
  <si>
    <t xml:space="preserve">        证书工本费</t>
  </si>
  <si>
    <t xml:space="preserve">        考试考务费</t>
  </si>
  <si>
    <t xml:space="preserve">    国有资源（资产）有偿使用收入</t>
  </si>
  <si>
    <t xml:space="preserve">        其他国有资源（资产）有偿使用收入</t>
  </si>
  <si>
    <t xml:space="preserve">        本年收入合计</t>
  </si>
  <si>
    <t xml:space="preserve"> </t>
  </si>
  <si>
    <t xml:space="preserve">    财政性资金结转</t>
  </si>
  <si>
    <t xml:space="preserve">        一般公共预算收入结转</t>
  </si>
  <si>
    <t xml:space="preserve">        政府性基金预算收入结转</t>
  </si>
  <si>
    <t xml:space="preserve">        国有资本经营收入结转</t>
  </si>
  <si>
    <t xml:space="preserve">    非财政性资金结转</t>
  </si>
  <si>
    <t xml:space="preserve">    教育专户结转</t>
  </si>
  <si>
    <t xml:space="preserve">    财政性资金结余</t>
  </si>
  <si>
    <t xml:space="preserve">        一般公共预算收入结余</t>
  </si>
  <si>
    <t xml:space="preserve">        政府性基金预算收入结余</t>
  </si>
  <si>
    <t xml:space="preserve">        国有资本经营收入结余</t>
  </si>
  <si>
    <t xml:space="preserve">    非财政性资金结余</t>
  </si>
  <si>
    <t xml:space="preserve">        收入合计</t>
  </si>
  <si>
    <t>部门支出总体情况表</t>
  </si>
  <si>
    <t>功能分类科目</t>
  </si>
  <si>
    <t>支出合计</t>
  </si>
  <si>
    <t>基本支出</t>
  </si>
  <si>
    <t>项目支出</t>
  </si>
  <si>
    <t>上年结转</t>
  </si>
  <si>
    <t>**</t>
  </si>
  <si>
    <t>合计</t>
  </si>
  <si>
    <t>社会保障和就业支出</t>
  </si>
  <si>
    <t xml:space="preserve">  行政事业单位离退休</t>
  </si>
  <si>
    <t xml:space="preserve">    归口管理的行政单位离退休</t>
  </si>
  <si>
    <t xml:space="preserve">    事业单位离退休</t>
  </si>
  <si>
    <t xml:space="preserve">  抚恤</t>
  </si>
  <si>
    <t xml:space="preserve">    死亡抚恤</t>
  </si>
  <si>
    <t xml:space="preserve">  财政基本养老保险基金的补助</t>
  </si>
  <si>
    <t xml:space="preserve">    财政对其他基本养老保险基金的补助</t>
  </si>
  <si>
    <t xml:space="preserve">  财政对其他社会保险基金的补助</t>
  </si>
  <si>
    <t xml:space="preserve">   其他财政对社会保险基金的补助</t>
  </si>
  <si>
    <t>卫生健康支出</t>
  </si>
  <si>
    <t xml:space="preserve">  卫生健康管理事务</t>
  </si>
  <si>
    <t xml:space="preserve">    机关服务</t>
  </si>
  <si>
    <t xml:space="preserve">    其他卫生健康管理事务支出</t>
  </si>
  <si>
    <t xml:space="preserve">  公立医院</t>
  </si>
  <si>
    <t xml:space="preserve">    综合医院</t>
  </si>
  <si>
    <t xml:space="preserve">  基层医疗卫生机构</t>
  </si>
  <si>
    <t xml:space="preserve">    城市社区卫生机构</t>
  </si>
  <si>
    <t xml:space="preserve">    乡镇卫生院</t>
  </si>
  <si>
    <t xml:space="preserve">    其他基层医疗卫生机构支出</t>
  </si>
  <si>
    <t xml:space="preserve">  公共卫生</t>
  </si>
  <si>
    <t xml:space="preserve">    疾病预防控制机构</t>
  </si>
  <si>
    <t xml:space="preserve">    妇幼保健机构</t>
  </si>
  <si>
    <t xml:space="preserve">    基本公共卫生服务</t>
  </si>
  <si>
    <t xml:space="preserve">   重大公共卫生</t>
  </si>
  <si>
    <t xml:space="preserve">  中医药</t>
  </si>
  <si>
    <t xml:space="preserve">    中医（民族医）药专项</t>
  </si>
  <si>
    <t xml:space="preserve">  计划生育事务</t>
  </si>
  <si>
    <t xml:space="preserve">    计划生育服务</t>
  </si>
  <si>
    <t xml:space="preserve">  老龄卫生健康事务</t>
  </si>
  <si>
    <t xml:space="preserve">   老龄卫生健康事务</t>
  </si>
  <si>
    <t>财政拨款收支总体情况表</t>
  </si>
  <si>
    <t>收      入</t>
  </si>
  <si>
    <t>支      出</t>
  </si>
  <si>
    <t>一、本年收入</t>
  </si>
  <si>
    <t>一、本年支出</t>
  </si>
  <si>
    <t>（一）一般公共预算财政拨款</t>
  </si>
  <si>
    <t>（一）一般公共服务支出</t>
  </si>
  <si>
    <t>（二）政府性基金预算财政拨款</t>
  </si>
  <si>
    <t>（二）外交支出</t>
  </si>
  <si>
    <t>（三）国有资本经营预算财政拨款</t>
  </si>
  <si>
    <t>（三）国防支出</t>
  </si>
  <si>
    <t>（四）公共安全支出</t>
  </si>
  <si>
    <t>（五）教育支出</t>
  </si>
  <si>
    <t>（六）科学技术支出</t>
  </si>
  <si>
    <t>（七）文化体育与传媒支出</t>
  </si>
  <si>
    <t>（八）社会保障和就业支出</t>
  </si>
  <si>
    <t>（九）社会保险基金支出</t>
  </si>
  <si>
    <t>（十）医疗卫生与计划生育支出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</si>
  <si>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</si>
  <si>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</si>
  <si>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</si>
  <si>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</si>
  <si>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（十五）资源勘探信息等支出</t>
  </si>
  <si>
    <t>（十六）商业服务业等支出</t>
  </si>
  <si>
    <t>（十七）金融支出</t>
  </si>
  <si>
    <t>（十八）援助其他地区支出</t>
  </si>
  <si>
    <t>（十九）国土海洋气象等支出</t>
  </si>
  <si>
    <t>（二十）住房保障支出</t>
  </si>
  <si>
    <t>（二十一）粮油物资储备支出</t>
  </si>
  <si>
    <t>（二十二）国有资本经营预算支出</t>
  </si>
  <si>
    <t>（二十三）预备费</t>
  </si>
  <si>
    <t>（二十四）其他支出</t>
  </si>
  <si>
    <t>（二十五）债务还本支出</t>
  </si>
  <si>
    <t>（二十六）债务付息支出</t>
  </si>
  <si>
    <t>（二十七）债务发行费用支出</t>
  </si>
  <si>
    <t>收  入  总  计</t>
  </si>
  <si>
    <t>支  出  总  计</t>
  </si>
  <si>
    <t>财政拨款支出表</t>
  </si>
  <si>
    <t>单位名称</t>
  </si>
  <si>
    <t>一般公共预算支出</t>
  </si>
  <si>
    <t>政府性基金预算支出</t>
  </si>
  <si>
    <t>国有资本经营预算支出</t>
  </si>
  <si>
    <t>西峰区北街社区卫生服务中心</t>
  </si>
  <si>
    <t>一般公共预算支出情况表</t>
  </si>
  <si>
    <t>科目编码</t>
  </si>
  <si>
    <t>科目名称</t>
  </si>
  <si>
    <t>208</t>
  </si>
  <si>
    <t xml:space="preserve">  20805</t>
  </si>
  <si>
    <t xml:space="preserve">    2080501</t>
  </si>
  <si>
    <t xml:space="preserve">    2080502</t>
  </si>
  <si>
    <t xml:space="preserve">  20808</t>
  </si>
  <si>
    <t xml:space="preserve">    2080801</t>
  </si>
  <si>
    <t xml:space="preserve">  20826</t>
  </si>
  <si>
    <t xml:space="preserve">    2082699</t>
  </si>
  <si>
    <t xml:space="preserve">  20827</t>
  </si>
  <si>
    <t xml:space="preserve">    2082799</t>
  </si>
  <si>
    <t>210</t>
  </si>
  <si>
    <t xml:space="preserve">  21001</t>
  </si>
  <si>
    <t xml:space="preserve">    2100103</t>
  </si>
  <si>
    <t xml:space="preserve">    2100199</t>
  </si>
  <si>
    <t xml:space="preserve">  21002</t>
  </si>
  <si>
    <t xml:space="preserve">    2100201</t>
  </si>
  <si>
    <t xml:space="preserve">  21003</t>
  </si>
  <si>
    <t xml:space="preserve">    2100301</t>
  </si>
  <si>
    <t xml:space="preserve">    2100302</t>
  </si>
  <si>
    <t xml:space="preserve">    2100399</t>
  </si>
  <si>
    <t xml:space="preserve">  21004</t>
  </si>
  <si>
    <t xml:space="preserve">    2100401</t>
  </si>
  <si>
    <t xml:space="preserve">    2100403</t>
  </si>
  <si>
    <t xml:space="preserve">    2100408</t>
  </si>
  <si>
    <t>2100409</t>
  </si>
  <si>
    <t xml:space="preserve">    重大公共卫生</t>
  </si>
  <si>
    <t xml:space="preserve">    2100410</t>
  </si>
  <si>
    <t xml:space="preserve">    突发公共卫生事件应急处理</t>
  </si>
  <si>
    <t xml:space="preserve">  21006</t>
  </si>
  <si>
    <t xml:space="preserve">    2100601</t>
  </si>
  <si>
    <t xml:space="preserve">  21007</t>
  </si>
  <si>
    <t xml:space="preserve">    2100717</t>
  </si>
  <si>
    <t xml:space="preserve">  21016</t>
  </si>
  <si>
    <t xml:space="preserve">    2101601</t>
  </si>
  <si>
    <t>一般公共预算基本支出情况表</t>
  </si>
  <si>
    <t>经济分类科目</t>
  </si>
  <si>
    <t>一般公共预算基本支出</t>
  </si>
  <si>
    <t>人员经费</t>
  </si>
  <si>
    <t>公用经费</t>
  </si>
  <si>
    <t>301</t>
  </si>
  <si>
    <t>工资福利支出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</si>
  <si>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</si>
  <si>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</si>
  <si>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</si>
  <si>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</si>
  <si>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</si>
  <si>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</si>
  <si>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</si>
  <si>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</si>
  <si>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</si>
  <si>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</si>
  <si>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30109</t>
  </si>
  <si>
    <t xml:space="preserve">  职业年金缴费</t>
  </si>
  <si>
    <t xml:space="preserve">  30110</t>
  </si>
  <si>
    <t xml:space="preserve">  职工基本医疗保险缴费</t>
  </si>
  <si>
    <t xml:space="preserve">  30111</t>
  </si>
  <si>
    <t xml:space="preserve">  公务员医疗补助缴费</t>
  </si>
  <si>
    <t xml:space="preserve">  30112</t>
  </si>
  <si>
    <t xml:space="preserve">  其他社会保障缴费</t>
  </si>
  <si>
    <t xml:space="preserve">  30113</t>
  </si>
  <si>
    <t xml:space="preserve">  住房公积金</t>
  </si>
  <si>
    <t xml:space="preserve">  30199</t>
  </si>
  <si>
    <t xml:space="preserve">  其他工资福利支出</t>
  </si>
  <si>
    <t>302</t>
  </si>
  <si>
    <t>商品和服务支出</t>
  </si>
  <si>
    <t xml:space="preserve">  30201</t>
  </si>
  <si>
    <t xml:space="preserve">  办公费</t>
  </si>
  <si>
    <t xml:space="preserve">  30202</t>
  </si>
  <si>
    <t xml:space="preserve">  印刷费</t>
  </si>
  <si>
    <t xml:space="preserve">  30204</t>
  </si>
  <si>
    <t xml:space="preserve">  手续费</t>
  </si>
  <si>
    <t xml:space="preserve">  30205</t>
  </si>
  <si>
    <t xml:space="preserve">  水费</t>
  </si>
  <si>
    <t xml:space="preserve">  30206</t>
  </si>
  <si>
    <t xml:space="preserve">  电费</t>
  </si>
  <si>
    <t xml:space="preserve">  30207</t>
  </si>
  <si>
    <t xml:space="preserve">  邮电费</t>
  </si>
  <si>
    <t xml:space="preserve">  30208</t>
  </si>
  <si>
    <t xml:space="preserve">  取暖费</t>
  </si>
  <si>
    <t xml:space="preserve">  30209</t>
  </si>
  <si>
    <t xml:space="preserve">  物业管理费</t>
  </si>
  <si>
    <t xml:space="preserve">  30211</t>
  </si>
  <si>
    <t xml:space="preserve">  差旅费</t>
  </si>
  <si>
    <t xml:space="preserve">  30213</t>
  </si>
  <si>
    <t xml:space="preserve">  维修（护）费</t>
  </si>
  <si>
    <t xml:space="preserve">  30214</t>
  </si>
  <si>
    <t xml:space="preserve">  租赁费</t>
  </si>
  <si>
    <t xml:space="preserve">  30215</t>
  </si>
  <si>
    <t xml:space="preserve">  会议费</t>
  </si>
  <si>
    <t xml:space="preserve">  30216</t>
  </si>
  <si>
    <t xml:space="preserve">  培训费</t>
  </si>
  <si>
    <t xml:space="preserve">  30217</t>
  </si>
  <si>
    <t xml:space="preserve">  公务接待费</t>
  </si>
  <si>
    <t xml:space="preserve">  30218</t>
  </si>
  <si>
    <t xml:space="preserve">  专用材料费</t>
  </si>
  <si>
    <t xml:space="preserve">  30226</t>
  </si>
  <si>
    <t xml:space="preserve">  劳务费</t>
  </si>
  <si>
    <t xml:space="preserve">  30227</t>
  </si>
  <si>
    <t xml:space="preserve">  委托业务费</t>
  </si>
  <si>
    <t xml:space="preserve">  30228</t>
  </si>
  <si>
    <t xml:space="preserve">  工会经费</t>
  </si>
  <si>
    <t xml:space="preserve">  30229</t>
  </si>
  <si>
    <t xml:space="preserve">  福利费</t>
  </si>
  <si>
    <t xml:space="preserve">  30231</t>
  </si>
  <si>
    <t xml:space="preserve">  公务用车运行维护费</t>
  </si>
  <si>
    <t xml:space="preserve">  30239</t>
  </si>
  <si>
    <t xml:space="preserve">  其他交通费用</t>
  </si>
  <si>
    <t xml:space="preserve">  30299</t>
  </si>
  <si>
    <t xml:space="preserve">  其他商品和服务支出</t>
  </si>
  <si>
    <t>303</t>
  </si>
  <si>
    <t>对个人和家庭的补助</t>
  </si>
  <si>
    <t xml:space="preserve">  30301</t>
  </si>
  <si>
    <t xml:space="preserve">  离休费</t>
  </si>
  <si>
    <t xml:space="preserve">  30302</t>
  </si>
  <si>
    <t xml:space="preserve">  退休费</t>
  </si>
  <si>
    <t xml:space="preserve">  30303</t>
  </si>
  <si>
    <t xml:space="preserve">  退职（役）费</t>
  </si>
  <si>
    <t xml:space="preserve">  30305</t>
  </si>
  <si>
    <t xml:space="preserve">  生活补助</t>
  </si>
  <si>
    <t xml:space="preserve">  30307</t>
  </si>
  <si>
    <t xml:space="preserve">  医疗费补助</t>
  </si>
  <si>
    <t xml:space="preserve">  30309</t>
  </si>
  <si>
    <t xml:space="preserve">  奖励金</t>
  </si>
  <si>
    <t xml:space="preserve">  30399</t>
  </si>
  <si>
    <t xml:space="preserve">  其他对个人和家庭的补助</t>
  </si>
  <si>
    <r>
      <rPr>
        <sz val="9"/>
        <color indexed="8"/>
        <rFont val="宋体"/>
        <charset val="134"/>
      </rPr>
      <t>备注：</t>
    </r>
    <r>
      <rPr>
        <sz val="11"/>
        <color indexed="8"/>
        <rFont val="Calibri"/>
        <charset val="134"/>
      </rPr>
      <t>"30302</t>
    </r>
    <r>
      <rPr>
        <sz val="11"/>
        <color indexed="8"/>
        <rFont val="宋体"/>
        <charset val="134"/>
      </rPr>
      <t>退休费</t>
    </r>
    <r>
      <rPr>
        <sz val="11"/>
        <color indexed="8"/>
        <rFont val="Calibri"/>
        <charset val="134"/>
      </rPr>
      <t>"</t>
    </r>
    <r>
      <rPr>
        <sz val="11"/>
        <color indexed="8"/>
        <rFont val="宋体"/>
        <charset val="134"/>
      </rPr>
      <t>中不含退休人员养老金</t>
    </r>
  </si>
  <si>
    <t>一般公共预算“三公”经费、会议费、培训费支出情况表</t>
  </si>
  <si>
    <t>“三公”经费合计</t>
  </si>
  <si>
    <t>因公出国（境）费用</t>
  </si>
  <si>
    <t>公务接待费</t>
  </si>
  <si>
    <t>公务用车购置和运行费</t>
  </si>
  <si>
    <t>会议费</t>
  </si>
  <si>
    <t>培训费</t>
  </si>
  <si>
    <t>公务用车购置费</t>
  </si>
  <si>
    <t>公务用车运行费</t>
  </si>
  <si>
    <t>一般公共预算机关运行经费</t>
  </si>
  <si>
    <t>序号</t>
  </si>
  <si>
    <t>办公费</t>
  </si>
  <si>
    <t>印刷费</t>
  </si>
  <si>
    <t>水费</t>
  </si>
  <si>
    <t>电费</t>
  </si>
  <si>
    <t>邮电费</t>
  </si>
  <si>
    <t>取暖费</t>
  </si>
  <si>
    <t>物业管理费</t>
  </si>
  <si>
    <t>手续费</t>
  </si>
  <si>
    <t>差旅费</t>
  </si>
  <si>
    <t>维修（护）费</t>
  </si>
  <si>
    <t>租赁费</t>
  </si>
  <si>
    <t>专用材料费</t>
  </si>
  <si>
    <t>劳务费</t>
  </si>
  <si>
    <t>其他商品和服务支出</t>
  </si>
  <si>
    <t>办公设备购置</t>
  </si>
  <si>
    <t>政府性基金预算支出情况表</t>
  </si>
  <si>
    <t>摘      要</t>
  </si>
  <si>
    <t xml:space="preserve"> 类</t>
  </si>
  <si>
    <t xml:space="preserve">   款</t>
  </si>
  <si>
    <t xml:space="preserve">     项</t>
  </si>
</sst>
</file>

<file path=xl/styles.xml><?xml version="1.0" encoding="utf-8"?>
<styleSheet xmlns="http://schemas.openxmlformats.org/spreadsheetml/2006/main">
  <numFmts count="11">
    <numFmt numFmtId="44" formatCode="_ &quot;￥&quot;* #,##0.00_ ;_ &quot;￥&quot;* \-#,##0.00_ ;_ &quot;￥&quot;* &quot;-&quot;??_ ;_ @_ "/>
    <numFmt numFmtId="176" formatCode="0.0000_ "/>
    <numFmt numFmtId="43" formatCode="_ * #,##0.00_ ;_ * \-#,##0.00_ ;_ * &quot;-&quot;??_ ;_ @_ "/>
    <numFmt numFmtId="42" formatCode="_ &quot;￥&quot;* #,##0_ ;_ &quot;￥&quot;* \-#,##0_ ;_ &quot;￥&quot;* &quot;-&quot;_ ;_ @_ "/>
    <numFmt numFmtId="177" formatCode="0_ "/>
    <numFmt numFmtId="178" formatCode="#,##0.00_ ;[Red]\-#,##0.00\ "/>
    <numFmt numFmtId="41" formatCode="_ * #,##0_ ;_ * \-#,##0_ ;_ * &quot;-&quot;_ ;_ @_ "/>
    <numFmt numFmtId="179" formatCode="#,##0.00_ "/>
    <numFmt numFmtId="180" formatCode="#,##0.00;[Red]#,##0.00"/>
    <numFmt numFmtId="181" formatCode="0.00_ "/>
    <numFmt numFmtId="182" formatCode="0.00_ ;[Red]\-0.00\ "/>
  </numFmts>
  <fonts count="41">
    <font>
      <sz val="10"/>
      <name val="Arial"/>
      <charset val="134"/>
    </font>
    <font>
      <sz val="11"/>
      <color indexed="8"/>
      <name val="Calibri"/>
      <charset val="134"/>
    </font>
    <font>
      <u/>
      <sz val="10"/>
      <color indexed="20"/>
      <name val="宋体"/>
      <charset val="134"/>
    </font>
    <font>
      <u/>
      <sz val="10"/>
      <color indexed="12"/>
      <name val="宋体"/>
      <charset val="134"/>
    </font>
    <font>
      <b/>
      <sz val="18"/>
      <color indexed="8"/>
      <name val="宋体"/>
      <charset val="134"/>
    </font>
    <font>
      <sz val="9"/>
      <color indexed="8"/>
      <name val="宋体"/>
      <charset val="134"/>
    </font>
    <font>
      <b/>
      <sz val="9"/>
      <color indexed="8"/>
      <name val="宋体"/>
      <charset val="134"/>
    </font>
    <font>
      <b/>
      <sz val="10"/>
      <color indexed="8"/>
      <name val="宋体"/>
      <charset val="134"/>
    </font>
    <font>
      <sz val="10"/>
      <color indexed="8"/>
      <name val="宋体"/>
      <charset val="134"/>
    </font>
    <font>
      <u/>
      <sz val="9"/>
      <color indexed="12"/>
      <name val="宋体"/>
      <charset val="134"/>
    </font>
    <font>
      <sz val="9"/>
      <color indexed="12"/>
      <name val="宋体"/>
      <charset val="134"/>
    </font>
    <font>
      <sz val="9"/>
      <name val="宋体"/>
      <charset val="134"/>
    </font>
    <font>
      <b/>
      <sz val="18"/>
      <color indexed="8"/>
      <name val="黑体"/>
      <charset val="134"/>
    </font>
    <font>
      <sz val="9"/>
      <color indexed="8"/>
      <name val="Calibri"/>
      <charset val="134"/>
    </font>
    <font>
      <sz val="10"/>
      <name val="宋体"/>
      <charset val="134"/>
    </font>
    <font>
      <sz val="11"/>
      <color indexed="8"/>
      <name val="宋体"/>
      <charset val="134"/>
    </font>
    <font>
      <b/>
      <sz val="16"/>
      <color indexed="8"/>
      <name val="宋体"/>
      <charset val="134"/>
    </font>
    <font>
      <u/>
      <sz val="10"/>
      <color indexed="12"/>
      <name val="Arial"/>
      <charset val="134"/>
    </font>
    <font>
      <sz val="11"/>
      <color indexed="8"/>
      <name val="黑体"/>
      <charset val="134"/>
    </font>
    <font>
      <sz val="12"/>
      <color indexed="8"/>
      <name val="楷体_GB2312"/>
      <charset val="134"/>
    </font>
    <font>
      <sz val="24"/>
      <color indexed="8"/>
      <name val="黑体"/>
      <charset val="134"/>
    </font>
    <font>
      <sz val="12"/>
      <color indexed="8"/>
      <name val="Times New Roman"/>
      <charset val="134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</fills>
  <borders count="35">
    <border>
      <left/>
      <right/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0"/>
      </top>
      <bottom style="thin">
        <color indexed="8"/>
      </bottom>
      <diagonal/>
    </border>
    <border>
      <left style="thin">
        <color indexed="8"/>
      </left>
      <right/>
      <top style="thin">
        <color indexed="0"/>
      </top>
      <bottom/>
      <diagonal/>
    </border>
    <border>
      <left style="thin">
        <color indexed="8"/>
      </left>
      <right/>
      <top style="thin">
        <color indexed="0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79">
    <xf numFmtId="0" fontId="0" fillId="0" borderId="0"/>
    <xf numFmtId="42" fontId="26" fillId="0" borderId="0" applyFont="0" applyFill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37" fillId="22" borderId="33" applyNumberFormat="0" applyAlignment="0" applyProtection="0">
      <alignment vertical="center"/>
    </xf>
    <xf numFmtId="44" fontId="26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0" fontId="0" fillId="0" borderId="0"/>
    <xf numFmtId="0" fontId="31" fillId="1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top"/>
      <protection locked="0"/>
    </xf>
    <xf numFmtId="9" fontId="26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6" fillId="16" borderId="30" applyNumberFormat="0" applyFont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0" fillId="0" borderId="0"/>
    <xf numFmtId="0" fontId="28" fillId="0" borderId="0" applyNumberFormat="0" applyFill="0" applyBorder="0" applyAlignment="0" applyProtection="0">
      <alignment vertical="center"/>
    </xf>
    <xf numFmtId="0" fontId="33" fillId="0" borderId="28" applyNumberFormat="0" applyFill="0" applyAlignment="0" applyProtection="0">
      <alignment vertical="center"/>
    </xf>
    <xf numFmtId="0" fontId="25" fillId="0" borderId="28" applyNumberFormat="0" applyFill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29" fillId="0" borderId="32" applyNumberFormat="0" applyFill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2" fillId="13" borderId="29" applyNumberFormat="0" applyAlignment="0" applyProtection="0">
      <alignment vertical="center"/>
    </xf>
    <xf numFmtId="0" fontId="40" fillId="13" borderId="33" applyNumberFormat="0" applyAlignment="0" applyProtection="0">
      <alignment vertical="center"/>
    </xf>
    <xf numFmtId="0" fontId="23" fillId="3" borderId="27" applyNumberFormat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9" fillId="0" borderId="34" applyNumberFormat="0" applyFill="0" applyAlignment="0" applyProtection="0">
      <alignment vertical="center"/>
    </xf>
    <xf numFmtId="0" fontId="34" fillId="0" borderId="31" applyNumberFormat="0" applyFill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0" fillId="0" borderId="0"/>
    <xf numFmtId="0" fontId="36" fillId="20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0" fillId="0" borderId="0"/>
    <xf numFmtId="0" fontId="31" fillId="12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0" fillId="0" borderId="0"/>
    <xf numFmtId="0" fontId="31" fillId="15" borderId="0" applyNumberFormat="0" applyBorder="0" applyAlignment="0" applyProtection="0">
      <alignment vertical="center"/>
    </xf>
    <xf numFmtId="0" fontId="0" fillId="0" borderId="0"/>
    <xf numFmtId="0" fontId="24" fillId="5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0" fillId="0" borderId="0"/>
    <xf numFmtId="0" fontId="31" fillId="18" borderId="0" applyNumberFormat="0" applyBorder="0" applyAlignment="0" applyProtection="0">
      <alignment vertical="center"/>
    </xf>
    <xf numFmtId="0" fontId="0" fillId="0" borderId="0"/>
    <xf numFmtId="0" fontId="24" fillId="10" borderId="0" applyNumberFormat="0" applyBorder="0" applyAlignment="0" applyProtection="0">
      <alignment vertical="center"/>
    </xf>
    <xf numFmtId="0" fontId="0" fillId="0" borderId="0"/>
    <xf numFmtId="0" fontId="31" fillId="2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</cellStyleXfs>
  <cellXfs count="207">
    <xf numFmtId="0" fontId="0" fillId="0" borderId="0" xfId="0"/>
    <xf numFmtId="0" fontId="0" fillId="0" borderId="0" xfId="0" applyFill="1"/>
    <xf numFmtId="0" fontId="1" fillId="0" borderId="0" xfId="0" applyFont="1" applyBorder="1" applyAlignment="1" applyProtection="1"/>
    <xf numFmtId="0" fontId="2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horizontal="left" vertical="center" wrapText="1"/>
    </xf>
    <xf numFmtId="0" fontId="4" fillId="0" borderId="0" xfId="0" applyFont="1" applyAlignment="1" applyProtection="1">
      <alignment horizontal="center" vertical="center"/>
    </xf>
    <xf numFmtId="0" fontId="5" fillId="0" borderId="0" xfId="0" applyFont="1" applyBorder="1" applyAlignment="1" applyProtection="1">
      <alignment horizontal="right" vertical="center"/>
    </xf>
    <xf numFmtId="0" fontId="6" fillId="0" borderId="1" xfId="0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/>
    </xf>
    <xf numFmtId="0" fontId="7" fillId="0" borderId="3" xfId="0" applyFont="1" applyBorder="1" applyAlignment="1" applyProtection="1">
      <alignment horizontal="center" vertical="center"/>
    </xf>
    <xf numFmtId="0" fontId="7" fillId="0" borderId="4" xfId="0" applyFont="1" applyBorder="1" applyAlignment="1" applyProtection="1">
      <alignment horizontal="center" vertical="center" wrapText="1"/>
    </xf>
    <xf numFmtId="0" fontId="7" fillId="0" borderId="3" xfId="0" applyFont="1" applyBorder="1" applyAlignment="1" applyProtection="1">
      <alignment vertical="center"/>
    </xf>
    <xf numFmtId="0" fontId="7" fillId="0" borderId="5" xfId="0" applyFont="1" applyBorder="1" applyAlignment="1" applyProtection="1">
      <alignment vertical="center" wrapText="1"/>
    </xf>
    <xf numFmtId="0" fontId="5" fillId="0" borderId="1" xfId="0" applyFont="1" applyBorder="1" applyAlignment="1" applyProtection="1">
      <alignment horizontal="center" vertical="center"/>
    </xf>
    <xf numFmtId="0" fontId="5" fillId="0" borderId="2" xfId="0" applyFont="1" applyBorder="1" applyAlignment="1" applyProtection="1">
      <alignment horizontal="center" vertical="center"/>
    </xf>
    <xf numFmtId="49" fontId="6" fillId="0" borderId="2" xfId="0" applyNumberFormat="1" applyFont="1" applyFill="1" applyBorder="1" applyAlignment="1" applyProtection="1">
      <alignment horizontal="left" vertical="center"/>
    </xf>
    <xf numFmtId="0" fontId="8" fillId="0" borderId="3" xfId="0" applyFont="1" applyBorder="1" applyAlignment="1" applyProtection="1">
      <alignment vertical="center"/>
    </xf>
    <xf numFmtId="49" fontId="5" fillId="0" borderId="1" xfId="0" applyNumberFormat="1" applyFont="1" applyFill="1" applyBorder="1" applyAlignment="1" applyProtection="1">
      <alignment horizontal="left" vertical="center"/>
    </xf>
    <xf numFmtId="49" fontId="5" fillId="0" borderId="2" xfId="0" applyNumberFormat="1" applyFont="1" applyFill="1" applyBorder="1" applyAlignment="1" applyProtection="1">
      <alignment horizontal="left" vertical="center"/>
    </xf>
    <xf numFmtId="0" fontId="8" fillId="0" borderId="3" xfId="0" applyNumberFormat="1" applyFont="1" applyFill="1" applyBorder="1" applyAlignment="1" applyProtection="1">
      <alignment horizontal="left" vertical="center"/>
    </xf>
    <xf numFmtId="178" fontId="8" fillId="0" borderId="5" xfId="0" applyNumberFormat="1" applyFont="1" applyFill="1" applyBorder="1" applyAlignment="1" applyProtection="1">
      <alignment horizontal="right" vertical="center"/>
    </xf>
    <xf numFmtId="0" fontId="1" fillId="0" borderId="0" xfId="0" applyFont="1" applyFill="1" applyBorder="1" applyAlignment="1" applyProtection="1"/>
    <xf numFmtId="0" fontId="1" fillId="0" borderId="0" xfId="0" applyFont="1" applyFill="1" applyBorder="1" applyAlignment="1" applyProtection="1">
      <alignment vertical="center"/>
    </xf>
    <xf numFmtId="0" fontId="9" fillId="0" borderId="0" xfId="0" applyFont="1" applyBorder="1" applyAlignment="1" applyProtection="1">
      <alignment vertical="center" wrapText="1"/>
    </xf>
    <xf numFmtId="0" fontId="9" fillId="0" borderId="0" xfId="0" applyFont="1" applyBorder="1" applyAlignment="1" applyProtection="1"/>
    <xf numFmtId="0" fontId="4" fillId="0" borderId="0" xfId="0" applyFont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center" vertical="center"/>
    </xf>
    <xf numFmtId="177" fontId="6" fillId="0" borderId="1" xfId="0" applyNumberFormat="1" applyFont="1" applyFill="1" applyBorder="1" applyAlignment="1" applyProtection="1">
      <alignment horizontal="center" vertical="center"/>
    </xf>
    <xf numFmtId="0" fontId="6" fillId="0" borderId="2" xfId="0" applyNumberFormat="1" applyFont="1" applyFill="1" applyBorder="1" applyAlignment="1" applyProtection="1">
      <alignment horizontal="left" vertical="center"/>
    </xf>
    <xf numFmtId="179" fontId="6" fillId="0" borderId="2" xfId="0" applyNumberFormat="1" applyFont="1" applyFill="1" applyBorder="1" applyAlignment="1" applyProtection="1">
      <alignment horizontal="right" vertical="center"/>
    </xf>
    <xf numFmtId="179" fontId="6" fillId="0" borderId="6" xfId="0" applyNumberFormat="1" applyFont="1" applyFill="1" applyBorder="1" applyAlignment="1" applyProtection="1">
      <alignment horizontal="right" vertical="center"/>
    </xf>
    <xf numFmtId="177" fontId="5" fillId="0" borderId="1" xfId="0" applyNumberFormat="1" applyFont="1" applyFill="1" applyBorder="1" applyAlignment="1" applyProtection="1">
      <alignment horizontal="center" vertical="center"/>
    </xf>
    <xf numFmtId="0" fontId="5" fillId="0" borderId="2" xfId="0" applyNumberFormat="1" applyFont="1" applyFill="1" applyBorder="1" applyAlignment="1" applyProtection="1">
      <alignment horizontal="left" vertical="center"/>
    </xf>
    <xf numFmtId="179" fontId="5" fillId="0" borderId="2" xfId="0" applyNumberFormat="1" applyFont="1" applyFill="1" applyBorder="1" applyAlignment="1" applyProtection="1">
      <alignment horizontal="right" vertical="center"/>
    </xf>
    <xf numFmtId="179" fontId="5" fillId="0" borderId="6" xfId="0" applyNumberFormat="1" applyFont="1" applyFill="1" applyBorder="1" applyAlignment="1" applyProtection="1">
      <alignment horizontal="right" vertical="center"/>
    </xf>
    <xf numFmtId="0" fontId="10" fillId="0" borderId="0" xfId="0" applyFont="1" applyBorder="1" applyAlignment="1" applyProtection="1">
      <alignment vertical="center" wrapText="1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vertical="center" wrapText="1"/>
    </xf>
    <xf numFmtId="0" fontId="5" fillId="0" borderId="6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vertical="center"/>
    </xf>
    <xf numFmtId="49" fontId="6" fillId="0" borderId="1" xfId="0" applyNumberFormat="1" applyFont="1" applyFill="1" applyBorder="1" applyAlignment="1" applyProtection="1">
      <alignment vertical="center"/>
    </xf>
    <xf numFmtId="180" fontId="5" fillId="0" borderId="2" xfId="0" applyNumberFormat="1" applyFont="1" applyFill="1" applyBorder="1" applyAlignment="1" applyProtection="1">
      <alignment horizontal="right" vertical="center" wrapText="1"/>
    </xf>
    <xf numFmtId="4" fontId="5" fillId="0" borderId="2" xfId="0" applyNumberFormat="1" applyFont="1" applyFill="1" applyBorder="1" applyAlignment="1" applyProtection="1">
      <alignment horizontal="right" vertical="center" wrapText="1"/>
    </xf>
    <xf numFmtId="180" fontId="5" fillId="0" borderId="6" xfId="0" applyNumberFormat="1" applyFont="1" applyFill="1" applyBorder="1" applyAlignment="1" applyProtection="1">
      <alignment horizontal="right" vertical="center" wrapText="1"/>
    </xf>
    <xf numFmtId="49" fontId="5" fillId="0" borderId="1" xfId="0" applyNumberFormat="1" applyFont="1" applyFill="1" applyBorder="1" applyAlignment="1" applyProtection="1">
      <alignment vertical="center"/>
    </xf>
    <xf numFmtId="49" fontId="4" fillId="0" borderId="0" xfId="0" applyNumberFormat="1" applyFont="1" applyBorder="1" applyAlignment="1" applyProtection="1">
      <alignment horizontal="center" vertical="center"/>
    </xf>
    <xf numFmtId="49" fontId="5" fillId="0" borderId="1" xfId="0" applyNumberFormat="1" applyFont="1" applyBorder="1" applyAlignment="1" applyProtection="1">
      <alignment horizontal="center" vertical="center"/>
    </xf>
    <xf numFmtId="0" fontId="5" fillId="0" borderId="7" xfId="0" applyFont="1" applyBorder="1" applyAlignment="1" applyProtection="1">
      <alignment horizontal="center" vertical="center"/>
    </xf>
    <xf numFmtId="0" fontId="5" fillId="0" borderId="8" xfId="0" applyFont="1" applyBorder="1" applyAlignment="1" applyProtection="1">
      <alignment horizontal="center" vertical="center"/>
    </xf>
    <xf numFmtId="0" fontId="5" fillId="0" borderId="9" xfId="0" applyFont="1" applyBorder="1" applyAlignment="1" applyProtection="1">
      <alignment horizontal="center" vertical="center"/>
    </xf>
    <xf numFmtId="49" fontId="6" fillId="0" borderId="1" xfId="0" applyNumberFormat="1" applyFont="1" applyFill="1" applyBorder="1" applyAlignment="1" applyProtection="1">
      <alignment horizontal="left" vertical="center"/>
    </xf>
    <xf numFmtId="178" fontId="6" fillId="0" borderId="1" xfId="0" applyNumberFormat="1" applyFont="1" applyFill="1" applyBorder="1" applyAlignment="1" applyProtection="1">
      <alignment horizontal="right" vertical="center"/>
    </xf>
    <xf numFmtId="4" fontId="6" fillId="0" borderId="6" xfId="0" applyNumberFormat="1" applyFont="1" applyFill="1" applyBorder="1" applyAlignment="1" applyProtection="1">
      <alignment horizontal="right" vertical="center"/>
    </xf>
    <xf numFmtId="181" fontId="1" fillId="0" borderId="0" xfId="0" applyNumberFormat="1" applyFont="1" applyBorder="1" applyAlignment="1" applyProtection="1"/>
    <xf numFmtId="178" fontId="5" fillId="0" borderId="1" xfId="0" applyNumberFormat="1" applyFont="1" applyFill="1" applyBorder="1" applyAlignment="1" applyProtection="1">
      <alignment horizontal="right" vertical="center"/>
    </xf>
    <xf numFmtId="4" fontId="5" fillId="0" borderId="6" xfId="0" applyNumberFormat="1" applyFont="1" applyFill="1" applyBorder="1" applyAlignment="1" applyProtection="1">
      <alignment horizontal="right" vertical="center"/>
    </xf>
    <xf numFmtId="178" fontId="5" fillId="0" borderId="2" xfId="0" applyNumberFormat="1" applyFont="1" applyFill="1" applyBorder="1" applyAlignment="1" applyProtection="1">
      <alignment horizontal="right" vertical="center"/>
    </xf>
    <xf numFmtId="178" fontId="5" fillId="0" borderId="10" xfId="0" applyNumberFormat="1" applyFont="1" applyFill="1" applyBorder="1" applyAlignment="1" applyProtection="1">
      <alignment horizontal="right" vertical="center"/>
    </xf>
    <xf numFmtId="178" fontId="6" fillId="0" borderId="2" xfId="0" applyNumberFormat="1" applyFont="1" applyFill="1" applyBorder="1" applyAlignment="1" applyProtection="1">
      <alignment horizontal="right" vertical="center"/>
    </xf>
    <xf numFmtId="179" fontId="0" fillId="0" borderId="0" xfId="0" applyNumberFormat="1"/>
    <xf numFmtId="0" fontId="5" fillId="0" borderId="11" xfId="0" applyNumberFormat="1" applyFont="1" applyFill="1" applyBorder="1" applyAlignment="1" applyProtection="1">
      <alignment horizontal="left" vertical="center"/>
    </xf>
    <xf numFmtId="49" fontId="5" fillId="0" borderId="10" xfId="0" applyNumberFormat="1" applyFont="1" applyFill="1" applyBorder="1" applyAlignment="1" applyProtection="1">
      <alignment horizontal="left" vertical="center"/>
    </xf>
    <xf numFmtId="0" fontId="5" fillId="0" borderId="12" xfId="0" applyFont="1" applyBorder="1" applyAlignment="1" applyProtection="1">
      <alignment horizontal="left" vertical="center"/>
    </xf>
    <xf numFmtId="0" fontId="5" fillId="0" borderId="0" xfId="0" applyFont="1" applyFill="1" applyBorder="1" applyAlignment="1" applyProtection="1"/>
    <xf numFmtId="0" fontId="11" fillId="0" borderId="0" xfId="0" applyFont="1" applyAlignment="1">
      <alignment vertical="center"/>
    </xf>
    <xf numFmtId="4" fontId="6" fillId="0" borderId="2" xfId="0" applyNumberFormat="1" applyFont="1" applyFill="1" applyBorder="1" applyAlignment="1" applyProtection="1">
      <alignment horizontal="right" vertical="center"/>
    </xf>
    <xf numFmtId="4" fontId="5" fillId="0" borderId="2" xfId="0" applyNumberFormat="1" applyFont="1" applyFill="1" applyBorder="1" applyAlignment="1" applyProtection="1">
      <alignment horizontal="right" vertical="center"/>
    </xf>
    <xf numFmtId="4" fontId="5" fillId="0" borderId="11" xfId="0" applyNumberFormat="1" applyFont="1" applyFill="1" applyBorder="1" applyAlignment="1" applyProtection="1">
      <alignment horizontal="right" vertical="center"/>
    </xf>
    <xf numFmtId="49" fontId="5" fillId="0" borderId="13" xfId="0" applyNumberFormat="1" applyFont="1" applyFill="1" applyBorder="1" applyAlignment="1" applyProtection="1">
      <alignment horizontal="left" vertical="center"/>
    </xf>
    <xf numFmtId="49" fontId="5" fillId="0" borderId="11" xfId="0" applyNumberFormat="1" applyFont="1" applyFill="1" applyBorder="1" applyAlignment="1" applyProtection="1">
      <alignment horizontal="left" vertical="center"/>
    </xf>
    <xf numFmtId="4" fontId="5" fillId="0" borderId="14" xfId="0" applyNumberFormat="1" applyFont="1" applyFill="1" applyBorder="1" applyAlignment="1" applyProtection="1">
      <alignment horizontal="right" vertical="center"/>
    </xf>
    <xf numFmtId="4" fontId="5" fillId="0" borderId="12" xfId="0" applyNumberFormat="1" applyFont="1" applyFill="1" applyBorder="1" applyAlignment="1" applyProtection="1">
      <alignment horizontal="right" vertical="center"/>
    </xf>
    <xf numFmtId="4" fontId="5" fillId="0" borderId="15" xfId="0" applyNumberFormat="1" applyFont="1" applyFill="1" applyBorder="1" applyAlignment="1" applyProtection="1">
      <alignment horizontal="right" vertical="center"/>
    </xf>
    <xf numFmtId="49" fontId="6" fillId="0" borderId="16" xfId="0" applyNumberFormat="1" applyFont="1" applyFill="1" applyBorder="1" applyAlignment="1" applyProtection="1">
      <alignment horizontal="left" vertical="center"/>
    </xf>
    <xf numFmtId="49" fontId="6" fillId="0" borderId="17" xfId="0" applyNumberFormat="1" applyFont="1" applyFill="1" applyBorder="1" applyAlignment="1" applyProtection="1">
      <alignment horizontal="left" vertical="center"/>
    </xf>
    <xf numFmtId="0" fontId="1" fillId="0" borderId="12" xfId="0" applyFont="1" applyBorder="1" applyAlignment="1" applyProtection="1"/>
    <xf numFmtId="4" fontId="6" fillId="0" borderId="16" xfId="0" applyNumberFormat="1" applyFont="1" applyFill="1" applyBorder="1" applyAlignment="1" applyProtection="1">
      <alignment horizontal="right" vertical="center"/>
    </xf>
    <xf numFmtId="49" fontId="5" fillId="0" borderId="12" xfId="0" applyNumberFormat="1" applyFont="1" applyBorder="1" applyAlignment="1" applyProtection="1">
      <alignment horizontal="left" vertical="center"/>
    </xf>
    <xf numFmtId="49" fontId="5" fillId="0" borderId="12" xfId="0" applyNumberFormat="1" applyFont="1" applyFill="1" applyBorder="1" applyAlignment="1" applyProtection="1">
      <alignment horizontal="left" vertical="center"/>
    </xf>
    <xf numFmtId="4" fontId="5" fillId="0" borderId="18" xfId="0" applyNumberFormat="1" applyFont="1" applyFill="1" applyBorder="1" applyAlignment="1" applyProtection="1">
      <alignment horizontal="right" vertical="center"/>
    </xf>
    <xf numFmtId="4" fontId="5" fillId="0" borderId="19" xfId="0" applyNumberFormat="1" applyFont="1" applyFill="1" applyBorder="1" applyAlignment="1" applyProtection="1">
      <alignment horizontal="right" vertical="center"/>
    </xf>
    <xf numFmtId="0" fontId="5" fillId="0" borderId="12" xfId="0" applyFont="1" applyBorder="1" applyAlignment="1" applyProtection="1">
      <alignment vertical="center"/>
    </xf>
    <xf numFmtId="0" fontId="5" fillId="0" borderId="20" xfId="0" applyFont="1" applyBorder="1" applyAlignment="1" applyProtection="1">
      <alignment vertical="center"/>
    </xf>
    <xf numFmtId="0" fontId="11" fillId="0" borderId="12" xfId="0" applyFont="1" applyBorder="1" applyAlignment="1">
      <alignment vertical="center"/>
    </xf>
    <xf numFmtId="0" fontId="5" fillId="0" borderId="18" xfId="0" applyFont="1" applyBorder="1" applyAlignment="1" applyProtection="1">
      <alignment vertical="center"/>
    </xf>
    <xf numFmtId="0" fontId="5" fillId="0" borderId="0" xfId="0" applyFont="1" applyBorder="1" applyAlignment="1" applyProtection="1">
      <alignment vertical="center"/>
    </xf>
    <xf numFmtId="49" fontId="6" fillId="0" borderId="12" xfId="0" applyNumberFormat="1" applyFont="1" applyBorder="1" applyAlignment="1" applyProtection="1">
      <alignment horizontal="left" vertical="center"/>
    </xf>
    <xf numFmtId="0" fontId="6" fillId="0" borderId="12" xfId="0" applyFont="1" applyBorder="1" applyAlignment="1" applyProtection="1">
      <alignment vertical="center"/>
    </xf>
    <xf numFmtId="0" fontId="6" fillId="0" borderId="18" xfId="0" applyFont="1" applyBorder="1" applyAlignment="1" applyProtection="1">
      <alignment vertical="center"/>
    </xf>
    <xf numFmtId="0" fontId="12" fillId="0" borderId="21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right" vertical="center"/>
    </xf>
    <xf numFmtId="0" fontId="5" fillId="2" borderId="0" xfId="0" applyFont="1" applyFill="1" applyBorder="1" applyAlignment="1" applyProtection="1">
      <alignment horizontal="left" vertical="center"/>
    </xf>
    <xf numFmtId="0" fontId="5" fillId="0" borderId="0" xfId="0" applyFont="1" applyBorder="1" applyAlignment="1" applyProtection="1">
      <alignment horizontal="left" vertical="center"/>
    </xf>
    <xf numFmtId="0" fontId="13" fillId="0" borderId="0" xfId="0" applyFont="1" applyBorder="1" applyAlignment="1" applyProtection="1">
      <alignment horizontal="right" vertical="center"/>
    </xf>
    <xf numFmtId="0" fontId="5" fillId="0" borderId="10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left" vertical="center"/>
    </xf>
    <xf numFmtId="180" fontId="5" fillId="0" borderId="1" xfId="0" applyNumberFormat="1" applyFont="1" applyFill="1" applyBorder="1" applyAlignment="1" applyProtection="1">
      <alignment horizontal="right" vertical="center" wrapText="1"/>
    </xf>
    <xf numFmtId="0" fontId="5" fillId="0" borderId="2" xfId="0" applyFont="1" applyFill="1" applyBorder="1" applyAlignment="1" applyProtection="1">
      <alignment horizontal="left" vertical="center"/>
    </xf>
    <xf numFmtId="178" fontId="5" fillId="0" borderId="20" xfId="0" applyNumberFormat="1" applyFont="1" applyFill="1" applyBorder="1" applyAlignment="1" applyProtection="1">
      <alignment horizontal="right" vertical="center" wrapText="1"/>
    </xf>
    <xf numFmtId="0" fontId="5" fillId="0" borderId="0" xfId="0" applyFont="1" applyFill="1" applyBorder="1" applyAlignment="1" applyProtection="1">
      <alignment horizontal="right" vertical="center"/>
    </xf>
    <xf numFmtId="178" fontId="5" fillId="0" borderId="18" xfId="58" applyNumberFormat="1" applyFont="1" applyFill="1" applyBorder="1" applyAlignment="1" applyProtection="1">
      <alignment horizontal="right" vertical="center" wrapText="1"/>
    </xf>
    <xf numFmtId="180" fontId="5" fillId="0" borderId="1" xfId="0" applyNumberFormat="1" applyFont="1" applyFill="1" applyBorder="1" applyAlignment="1" applyProtection="1">
      <alignment horizontal="right" wrapText="1"/>
    </xf>
    <xf numFmtId="0" fontId="5" fillId="0" borderId="1" xfId="0" applyFont="1" applyFill="1" applyBorder="1" applyAlignment="1" applyProtection="1">
      <alignment horizontal="right" vertical="center"/>
    </xf>
    <xf numFmtId="180" fontId="5" fillId="0" borderId="0" xfId="0" applyNumberFormat="1" applyFont="1" applyFill="1" applyBorder="1" applyAlignment="1" applyProtection="1">
      <alignment horizontal="right" vertical="center" wrapText="1"/>
    </xf>
    <xf numFmtId="178" fontId="5" fillId="0" borderId="18" xfId="58" applyNumberFormat="1" applyFont="1" applyFill="1" applyBorder="1" applyAlignment="1" applyProtection="1">
      <alignment vertical="center" wrapText="1"/>
    </xf>
    <xf numFmtId="0" fontId="4" fillId="0" borderId="0" xfId="63" applyFont="1" applyBorder="1" applyAlignment="1" applyProtection="1">
      <alignment horizontal="center" vertical="center"/>
    </xf>
    <xf numFmtId="0" fontId="5" fillId="0" borderId="12" xfId="0" applyFont="1" applyBorder="1" applyAlignment="1" applyProtection="1">
      <alignment horizontal="center" vertical="center"/>
    </xf>
    <xf numFmtId="182" fontId="5" fillId="0" borderId="6" xfId="69" applyNumberFormat="1" applyFont="1" applyBorder="1" applyAlignment="1" applyProtection="1">
      <alignment horizontal="center" vertical="center"/>
    </xf>
    <xf numFmtId="0" fontId="14" fillId="0" borderId="0" xfId="0" applyFont="1" applyBorder="1"/>
    <xf numFmtId="0" fontId="15" fillId="0" borderId="0" xfId="0" applyFont="1" applyBorder="1" applyAlignment="1" applyProtection="1"/>
    <xf numFmtId="0" fontId="5" fillId="0" borderId="20" xfId="0" applyNumberFormat="1" applyFont="1" applyBorder="1" applyAlignment="1" applyProtection="1">
      <alignment horizontal="center" vertical="center"/>
    </xf>
    <xf numFmtId="0" fontId="6" fillId="0" borderId="12" xfId="0" applyNumberFormat="1" applyFont="1" applyFill="1" applyBorder="1" applyAlignment="1" applyProtection="1">
      <alignment horizontal="left" vertical="center"/>
    </xf>
    <xf numFmtId="178" fontId="6" fillId="0" borderId="6" xfId="0" applyNumberFormat="1" applyFont="1" applyFill="1" applyBorder="1" applyAlignment="1" applyProtection="1">
      <alignment vertical="center"/>
    </xf>
    <xf numFmtId="178" fontId="6" fillId="0" borderId="20" xfId="0" applyNumberFormat="1" applyFont="1" applyFill="1" applyBorder="1" applyAlignment="1" applyProtection="1">
      <alignment horizontal="right" vertical="center"/>
    </xf>
    <xf numFmtId="49" fontId="6" fillId="0" borderId="12" xfId="0" applyNumberFormat="1" applyFont="1" applyFill="1" applyBorder="1" applyAlignment="1" applyProtection="1">
      <alignment horizontal="left" vertical="center"/>
    </xf>
    <xf numFmtId="178" fontId="6" fillId="0" borderId="7" xfId="0" applyNumberFormat="1" applyFont="1" applyFill="1" applyBorder="1" applyAlignment="1" applyProtection="1">
      <alignment horizontal="right" vertical="center"/>
    </xf>
    <xf numFmtId="178" fontId="6" fillId="0" borderId="8" xfId="0" applyNumberFormat="1" applyFont="1" applyFill="1" applyBorder="1" applyAlignment="1" applyProtection="1">
      <alignment horizontal="right" vertical="center"/>
    </xf>
    <xf numFmtId="178" fontId="5" fillId="0" borderId="20" xfId="0" applyNumberFormat="1" applyFont="1" applyFill="1" applyBorder="1" applyAlignment="1" applyProtection="1">
      <alignment horizontal="right" vertical="center"/>
    </xf>
    <xf numFmtId="4" fontId="5" fillId="0" borderId="1" xfId="0" applyNumberFormat="1" applyFont="1" applyFill="1" applyBorder="1" applyAlignment="1" applyProtection="1">
      <alignment horizontal="right" vertical="center"/>
    </xf>
    <xf numFmtId="4" fontId="6" fillId="0" borderId="1" xfId="0" applyNumberFormat="1" applyFont="1" applyFill="1" applyBorder="1" applyAlignment="1" applyProtection="1">
      <alignment horizontal="right" vertical="center"/>
    </xf>
    <xf numFmtId="49" fontId="6" fillId="0" borderId="8" xfId="0" applyNumberFormat="1" applyFont="1" applyFill="1" applyBorder="1" applyAlignment="1" applyProtection="1">
      <alignment horizontal="left" vertical="center"/>
    </xf>
    <xf numFmtId="4" fontId="5" fillId="0" borderId="10" xfId="0" applyNumberFormat="1" applyFont="1" applyFill="1" applyBorder="1" applyAlignment="1" applyProtection="1">
      <alignment horizontal="right" vertical="center"/>
    </xf>
    <xf numFmtId="4" fontId="6" fillId="0" borderId="10" xfId="0" applyNumberFormat="1" applyFont="1" applyFill="1" applyBorder="1" applyAlignment="1" applyProtection="1">
      <alignment horizontal="right" vertical="center"/>
    </xf>
    <xf numFmtId="178" fontId="5" fillId="0" borderId="13" xfId="0" applyNumberFormat="1" applyFont="1" applyFill="1" applyBorder="1" applyAlignment="1" applyProtection="1">
      <alignment horizontal="right" vertical="center"/>
    </xf>
    <xf numFmtId="178" fontId="5" fillId="0" borderId="11" xfId="0" applyNumberFormat="1" applyFont="1" applyFill="1" applyBorder="1" applyAlignment="1" applyProtection="1">
      <alignment horizontal="right" vertical="center"/>
    </xf>
    <xf numFmtId="178" fontId="5" fillId="0" borderId="22" xfId="0" applyNumberFormat="1" applyFont="1" applyFill="1" applyBorder="1" applyAlignment="1" applyProtection="1">
      <alignment horizontal="right" vertical="center" wrapText="1"/>
    </xf>
    <xf numFmtId="178" fontId="5" fillId="0" borderId="12" xfId="0" applyNumberFormat="1" applyFont="1" applyFill="1" applyBorder="1" applyAlignment="1" applyProtection="1">
      <alignment horizontal="right" vertical="center"/>
    </xf>
    <xf numFmtId="178" fontId="5" fillId="0" borderId="18" xfId="0" applyNumberFormat="1" applyFont="1" applyFill="1" applyBorder="1" applyAlignment="1" applyProtection="1">
      <alignment horizontal="right" vertical="center" wrapText="1"/>
    </xf>
    <xf numFmtId="178" fontId="6" fillId="0" borderId="12" xfId="0" applyNumberFormat="1" applyFont="1" applyFill="1" applyBorder="1" applyAlignment="1" applyProtection="1">
      <alignment horizontal="right" vertical="center"/>
    </xf>
    <xf numFmtId="4" fontId="6" fillId="0" borderId="20" xfId="0" applyNumberFormat="1" applyFont="1" applyFill="1" applyBorder="1" applyAlignment="1" applyProtection="1">
      <alignment horizontal="right" vertical="center"/>
    </xf>
    <xf numFmtId="178" fontId="6" fillId="0" borderId="23" xfId="0" applyNumberFormat="1" applyFont="1" applyFill="1" applyBorder="1" applyAlignment="1" applyProtection="1">
      <alignment horizontal="right" vertical="center"/>
    </xf>
    <xf numFmtId="49" fontId="5" fillId="0" borderId="24" xfId="0" applyNumberFormat="1" applyFont="1" applyFill="1" applyBorder="1" applyAlignment="1" applyProtection="1">
      <alignment horizontal="left" vertical="center"/>
    </xf>
    <xf numFmtId="178" fontId="5" fillId="0" borderId="24" xfId="0" applyNumberFormat="1" applyFont="1" applyFill="1" applyBorder="1" applyAlignment="1" applyProtection="1">
      <alignment horizontal="right" vertical="center"/>
    </xf>
    <xf numFmtId="4" fontId="5" fillId="0" borderId="24" xfId="0" applyNumberFormat="1" applyFont="1" applyFill="1" applyBorder="1" applyAlignment="1" applyProtection="1">
      <alignment horizontal="right" vertical="center"/>
    </xf>
    <xf numFmtId="4" fontId="5" fillId="0" borderId="25" xfId="0" applyNumberFormat="1" applyFont="1" applyFill="1" applyBorder="1" applyAlignment="1" applyProtection="1">
      <alignment horizontal="right" vertical="center"/>
    </xf>
    <xf numFmtId="0" fontId="5" fillId="0" borderId="12" xfId="0" applyNumberFormat="1" applyFont="1" applyFill="1" applyBorder="1" applyAlignment="1" applyProtection="1">
      <alignment horizontal="left" vertical="center"/>
    </xf>
    <xf numFmtId="178" fontId="5" fillId="0" borderId="14" xfId="0" applyNumberFormat="1" applyFont="1" applyFill="1" applyBorder="1" applyAlignment="1" applyProtection="1">
      <alignment horizontal="right" vertical="center"/>
    </xf>
    <xf numFmtId="178" fontId="5" fillId="0" borderId="22" xfId="0" applyNumberFormat="1" applyFont="1" applyFill="1" applyBorder="1" applyAlignment="1" applyProtection="1">
      <alignment horizontal="right" vertical="center"/>
    </xf>
    <xf numFmtId="0" fontId="1" fillId="0" borderId="18" xfId="0" applyFont="1" applyBorder="1" applyAlignment="1" applyProtection="1"/>
    <xf numFmtId="0" fontId="1" fillId="0" borderId="12" xfId="0" applyFont="1" applyBorder="1" applyAlignment="1" applyProtection="1">
      <alignment vertical="center"/>
    </xf>
    <xf numFmtId="0" fontId="1" fillId="0" borderId="18" xfId="0" applyFont="1" applyBorder="1" applyAlignment="1" applyProtection="1">
      <alignment vertical="center"/>
    </xf>
    <xf numFmtId="0" fontId="5" fillId="0" borderId="25" xfId="0" applyFont="1" applyBorder="1" applyAlignment="1" applyProtection="1">
      <alignment vertical="center"/>
    </xf>
    <xf numFmtId="0" fontId="5" fillId="0" borderId="25" xfId="0" applyFont="1" applyBorder="1" applyAlignment="1" applyProtection="1">
      <alignment horizontal="right"/>
    </xf>
    <xf numFmtId="0" fontId="5" fillId="0" borderId="16" xfId="0" applyFont="1" applyBorder="1" applyAlignment="1" applyProtection="1">
      <alignment horizontal="center" vertical="center"/>
    </xf>
    <xf numFmtId="0" fontId="5" fillId="0" borderId="26" xfId="0" applyFont="1" applyBorder="1" applyAlignment="1" applyProtection="1">
      <alignment horizontal="center" vertical="center"/>
    </xf>
    <xf numFmtId="49" fontId="5" fillId="0" borderId="18" xfId="0" applyNumberFormat="1" applyFont="1" applyFill="1" applyBorder="1" applyAlignment="1" applyProtection="1">
      <alignment vertical="center"/>
    </xf>
    <xf numFmtId="181" fontId="5" fillId="0" borderId="17" xfId="58" applyNumberFormat="1" applyFont="1" applyFill="1" applyBorder="1" applyAlignment="1" applyProtection="1">
      <alignment horizontal="right" vertical="center"/>
    </xf>
    <xf numFmtId="181" fontId="5" fillId="0" borderId="26" xfId="0" applyNumberFormat="1" applyFont="1" applyFill="1" applyBorder="1" applyAlignment="1" applyProtection="1">
      <alignment horizontal="right" vertical="center"/>
    </xf>
    <xf numFmtId="181" fontId="5" fillId="0" borderId="17" xfId="58" applyNumberFormat="1" applyFont="1" applyFill="1" applyBorder="1" applyAlignment="1" applyProtection="1">
      <alignment horizontal="right" vertical="center" wrapText="1"/>
    </xf>
    <xf numFmtId="4" fontId="5" fillId="0" borderId="26" xfId="0" applyNumberFormat="1" applyFont="1" applyFill="1" applyBorder="1" applyAlignment="1" applyProtection="1">
      <alignment horizontal="right" vertical="center"/>
    </xf>
    <xf numFmtId="0" fontId="0" fillId="0" borderId="0" xfId="58" applyFill="1"/>
    <xf numFmtId="0" fontId="1" fillId="0" borderId="0" xfId="58" applyFont="1" applyBorder="1" applyAlignment="1" applyProtection="1"/>
    <xf numFmtId="176" fontId="1" fillId="0" borderId="0" xfId="58" applyNumberFormat="1" applyFont="1" applyBorder="1" applyAlignment="1" applyProtection="1"/>
    <xf numFmtId="0" fontId="0" fillId="0" borderId="0" xfId="58"/>
    <xf numFmtId="0" fontId="9" fillId="0" borderId="0" xfId="58" applyFont="1" applyBorder="1" applyAlignment="1" applyProtection="1">
      <alignment vertical="center" wrapText="1"/>
    </xf>
    <xf numFmtId="0" fontId="4" fillId="0" borderId="0" xfId="58" applyFont="1" applyBorder="1" applyAlignment="1" applyProtection="1">
      <alignment horizontal="center" vertical="center"/>
    </xf>
    <xf numFmtId="176" fontId="4" fillId="0" borderId="0" xfId="58" applyNumberFormat="1" applyFont="1" applyBorder="1" applyAlignment="1" applyProtection="1">
      <alignment horizontal="center" vertical="center"/>
    </xf>
    <xf numFmtId="0" fontId="5" fillId="0" borderId="25" xfId="58" applyFont="1" applyBorder="1" applyAlignment="1" applyProtection="1">
      <alignment vertical="center"/>
    </xf>
    <xf numFmtId="176" fontId="5" fillId="0" borderId="25" xfId="58" applyNumberFormat="1" applyFont="1" applyBorder="1" applyAlignment="1" applyProtection="1"/>
    <xf numFmtId="0" fontId="5" fillId="0" borderId="0" xfId="58" applyFont="1" applyBorder="1" applyAlignment="1" applyProtection="1"/>
    <xf numFmtId="0" fontId="5" fillId="0" borderId="0" xfId="58" applyFont="1" applyBorder="1" applyAlignment="1" applyProtection="1">
      <alignment horizontal="right" vertical="center"/>
    </xf>
    <xf numFmtId="0" fontId="5" fillId="0" borderId="16" xfId="58" applyFont="1" applyBorder="1" applyAlignment="1" applyProtection="1">
      <alignment horizontal="center" vertical="center"/>
    </xf>
    <xf numFmtId="176" fontId="5" fillId="0" borderId="17" xfId="58" applyNumberFormat="1" applyFont="1" applyBorder="1" applyAlignment="1" applyProtection="1">
      <alignment horizontal="center" vertical="center"/>
    </xf>
    <xf numFmtId="0" fontId="5" fillId="0" borderId="17" xfId="58" applyFont="1" applyBorder="1" applyAlignment="1" applyProtection="1">
      <alignment horizontal="center" vertical="center"/>
    </xf>
    <xf numFmtId="0" fontId="5" fillId="0" borderId="26" xfId="58" applyFont="1" applyBorder="1" applyAlignment="1" applyProtection="1">
      <alignment horizontal="center" vertical="center"/>
    </xf>
    <xf numFmtId="0" fontId="5" fillId="0" borderId="18" xfId="58" applyFont="1" applyFill="1" applyBorder="1" applyAlignment="1" applyProtection="1">
      <alignment vertical="center"/>
    </xf>
    <xf numFmtId="178" fontId="5" fillId="0" borderId="17" xfId="58" applyNumberFormat="1" applyFont="1" applyFill="1" applyBorder="1" applyAlignment="1" applyProtection="1">
      <alignment vertical="center"/>
    </xf>
    <xf numFmtId="181" fontId="5" fillId="0" borderId="18" xfId="58" applyNumberFormat="1" applyFont="1" applyFill="1" applyBorder="1" applyAlignment="1" applyProtection="1">
      <alignment horizontal="right" vertical="center" wrapText="1"/>
    </xf>
    <xf numFmtId="0" fontId="1" fillId="0" borderId="0" xfId="58" applyFont="1" applyFill="1" applyBorder="1" applyAlignment="1" applyProtection="1"/>
    <xf numFmtId="0" fontId="5" fillId="0" borderId="16" xfId="58" applyFont="1" applyFill="1" applyBorder="1" applyAlignment="1" applyProtection="1">
      <alignment vertical="center"/>
    </xf>
    <xf numFmtId="181" fontId="5" fillId="0" borderId="26" xfId="58" applyNumberFormat="1" applyFont="1" applyFill="1" applyBorder="1" applyAlignment="1" applyProtection="1">
      <alignment horizontal="right" vertical="center" wrapText="1"/>
    </xf>
    <xf numFmtId="181" fontId="5" fillId="0" borderId="26" xfId="58" applyNumberFormat="1" applyFont="1" applyFill="1" applyBorder="1" applyAlignment="1" applyProtection="1">
      <alignment vertical="center" wrapText="1"/>
    </xf>
    <xf numFmtId="181" fontId="5" fillId="0" borderId="18" xfId="58" applyNumberFormat="1" applyFont="1" applyFill="1" applyBorder="1" applyAlignment="1" applyProtection="1">
      <alignment vertical="center" wrapText="1"/>
    </xf>
    <xf numFmtId="181" fontId="5" fillId="0" borderId="17" xfId="58" applyNumberFormat="1" applyFont="1" applyFill="1" applyBorder="1" applyAlignment="1" applyProtection="1">
      <alignment vertical="center"/>
    </xf>
    <xf numFmtId="0" fontId="5" fillId="0" borderId="18" xfId="58" applyFont="1" applyBorder="1" applyAlignment="1" applyProtection="1">
      <alignment vertical="center"/>
    </xf>
    <xf numFmtId="181" fontId="5" fillId="0" borderId="17" xfId="58" applyNumberFormat="1" applyFont="1" applyBorder="1" applyAlignment="1" applyProtection="1">
      <alignment vertical="center"/>
    </xf>
    <xf numFmtId="178" fontId="5" fillId="0" borderId="17" xfId="58" applyNumberFormat="1" applyFont="1" applyBorder="1" applyAlignment="1" applyProtection="1">
      <alignment vertical="center"/>
    </xf>
    <xf numFmtId="181" fontId="5" fillId="0" borderId="18" xfId="58" applyNumberFormat="1" applyFont="1" applyBorder="1" applyAlignment="1" applyProtection="1"/>
    <xf numFmtId="0" fontId="5" fillId="0" borderId="18" xfId="58" applyFont="1" applyFill="1" applyBorder="1" applyAlignment="1" applyProtection="1">
      <alignment horizontal="center" vertical="center"/>
    </xf>
    <xf numFmtId="178" fontId="5" fillId="0" borderId="17" xfId="58" applyNumberFormat="1" applyFont="1" applyFill="1" applyBorder="1" applyAlignment="1" applyProtection="1">
      <alignment horizontal="center" vertical="center"/>
    </xf>
    <xf numFmtId="0" fontId="5" fillId="0" borderId="18" xfId="58" applyFont="1" applyBorder="1" applyAlignment="1" applyProtection="1">
      <alignment horizontal="center" vertical="center"/>
    </xf>
    <xf numFmtId="178" fontId="5" fillId="0" borderId="17" xfId="58" applyNumberFormat="1" applyFont="1" applyBorder="1" applyAlignment="1" applyProtection="1">
      <alignment horizontal="center" vertical="center"/>
    </xf>
    <xf numFmtId="181" fontId="5" fillId="0" borderId="18" xfId="58" applyNumberFormat="1" applyFont="1" applyFill="1" applyBorder="1" applyAlignment="1" applyProtection="1"/>
    <xf numFmtId="181" fontId="5" fillId="0" borderId="17" xfId="58" applyNumberFormat="1" applyFont="1" applyBorder="1" applyAlignment="1" applyProtection="1">
      <alignment horizontal="right" vertical="center" wrapText="1"/>
    </xf>
    <xf numFmtId="178" fontId="5" fillId="0" borderId="17" xfId="58" applyNumberFormat="1" applyFont="1" applyBorder="1" applyAlignment="1" applyProtection="1"/>
    <xf numFmtId="0" fontId="5" fillId="0" borderId="18" xfId="58" applyFont="1" applyBorder="1" applyAlignment="1" applyProtection="1"/>
    <xf numFmtId="181" fontId="5" fillId="0" borderId="12" xfId="58" applyNumberFormat="1" applyFont="1" applyFill="1" applyBorder="1" applyAlignment="1" applyProtection="1">
      <alignment horizontal="right" vertical="center" wrapText="1"/>
    </xf>
    <xf numFmtId="178" fontId="5" fillId="0" borderId="18" xfId="58" applyNumberFormat="1" applyFont="1" applyFill="1" applyBorder="1" applyAlignment="1" applyProtection="1">
      <alignment horizontal="center" vertical="center"/>
    </xf>
    <xf numFmtId="181" fontId="5" fillId="0" borderId="26" xfId="58" applyNumberFormat="1" applyFont="1" applyFill="1" applyBorder="1" applyAlignment="1" applyProtection="1">
      <alignment horizontal="right" vertical="center"/>
    </xf>
    <xf numFmtId="0" fontId="16" fillId="0" borderId="0" xfId="0" applyFont="1" applyBorder="1" applyAlignment="1" applyProtection="1">
      <alignment horizontal="center" vertical="center"/>
    </xf>
    <xf numFmtId="0" fontId="8" fillId="0" borderId="1" xfId="0" applyFont="1" applyBorder="1" applyAlignment="1" applyProtection="1">
      <alignment horizontal="center" vertical="center"/>
    </xf>
    <xf numFmtId="0" fontId="8" fillId="0" borderId="6" xfId="0" applyFont="1" applyBorder="1" applyAlignment="1" applyProtection="1">
      <alignment horizontal="center" vertical="center"/>
    </xf>
    <xf numFmtId="0" fontId="3" fillId="0" borderId="1" xfId="11" applyFont="1" applyBorder="1" applyAlignment="1" applyProtection="1">
      <alignment vertical="center" wrapText="1"/>
    </xf>
    <xf numFmtId="0" fontId="8" fillId="0" borderId="6" xfId="0" applyFont="1" applyBorder="1" applyAlignment="1" applyProtection="1">
      <alignment vertical="center"/>
    </xf>
    <xf numFmtId="0" fontId="3" fillId="0" borderId="1" xfId="11" applyFont="1" applyBorder="1" applyAlignment="1" applyProtection="1">
      <alignment vertical="center"/>
    </xf>
    <xf numFmtId="0" fontId="3" fillId="0" borderId="7" xfId="11" applyFont="1" applyBorder="1" applyAlignment="1" applyProtection="1">
      <alignment vertical="center" wrapText="1"/>
    </xf>
    <xf numFmtId="0" fontId="8" fillId="0" borderId="9" xfId="0" applyFont="1" applyBorder="1" applyAlignment="1" applyProtection="1">
      <alignment vertical="center"/>
    </xf>
    <xf numFmtId="0" fontId="8" fillId="0" borderId="9" xfId="0" applyFont="1" applyBorder="1" applyAlignment="1" applyProtection="1"/>
    <xf numFmtId="0" fontId="17" fillId="0" borderId="19" xfId="11" applyBorder="1" applyAlignment="1" applyProtection="1"/>
    <xf numFmtId="0" fontId="8" fillId="0" borderId="23" xfId="0" applyFont="1" applyBorder="1" applyAlignment="1" applyProtection="1"/>
    <xf numFmtId="0" fontId="18" fillId="0" borderId="0" xfId="0" applyFont="1" applyBorder="1" applyAlignment="1" applyProtection="1">
      <alignment vertical="center"/>
    </xf>
    <xf numFmtId="0" fontId="19" fillId="0" borderId="0" xfId="0" applyFont="1" applyBorder="1" applyAlignment="1" applyProtection="1">
      <alignment vertical="center"/>
    </xf>
    <xf numFmtId="0" fontId="20" fillId="0" borderId="0" xfId="0" applyFont="1" applyBorder="1" applyAlignment="1" applyProtection="1">
      <alignment horizontal="center" vertical="center"/>
    </xf>
    <xf numFmtId="0" fontId="19" fillId="0" borderId="0" xfId="0" applyFont="1" applyBorder="1" applyAlignment="1" applyProtection="1">
      <alignment horizontal="center" vertical="center"/>
    </xf>
    <xf numFmtId="0" fontId="19" fillId="0" borderId="0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vertical="center"/>
    </xf>
  </cellXfs>
  <cellStyles count="7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常规 3 10" xfId="9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常规 2 5" xfId="19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常规 2 9" xfId="34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常规 3 2" xfId="43"/>
    <cellStyle name="强调文字颜色 4" xfId="44" builtinId="41"/>
    <cellStyle name="20% - 强调文字颜色 4" xfId="45" builtinId="42"/>
    <cellStyle name="40% - 强调文字颜色 4" xfId="46" builtinId="43"/>
    <cellStyle name="常规 3 3" xfId="47"/>
    <cellStyle name="强调文字颜色 5" xfId="48" builtinId="45"/>
    <cellStyle name="常规 2 2" xfId="49"/>
    <cellStyle name="40% - 强调文字颜色 5" xfId="50" builtinId="47"/>
    <cellStyle name="60% - 强调文字颜色 5" xfId="51" builtinId="48"/>
    <cellStyle name="常规 3 4" xfId="52"/>
    <cellStyle name="强调文字颜色 6" xfId="53" builtinId="49"/>
    <cellStyle name="常规 2 3" xfId="54"/>
    <cellStyle name="40% - 强调文字颜色 6" xfId="55" builtinId="51"/>
    <cellStyle name="常规 2 10" xfId="56"/>
    <cellStyle name="60% - 强调文字颜色 6" xfId="57" builtinId="52"/>
    <cellStyle name="常规 2" xfId="58"/>
    <cellStyle name="常规 2 4" xfId="59"/>
    <cellStyle name="常规 2 6" xfId="60"/>
    <cellStyle name="常规 2 7" xfId="61"/>
    <cellStyle name="常规 2 8" xfId="62"/>
    <cellStyle name="常规 3" xfId="63"/>
    <cellStyle name="常规 3 5" xfId="64"/>
    <cellStyle name="常规 3 6" xfId="65"/>
    <cellStyle name="常规 3 7" xfId="66"/>
    <cellStyle name="常规 3 8" xfId="67"/>
    <cellStyle name="常规 3 9" xfId="68"/>
    <cellStyle name="常规 4" xfId="69"/>
    <cellStyle name="常规 4 10" xfId="70"/>
    <cellStyle name="常规 4 2" xfId="71"/>
    <cellStyle name="常规 4 3" xfId="72"/>
    <cellStyle name="常规 4 4" xfId="73"/>
    <cellStyle name="常规 4 5" xfId="74"/>
    <cellStyle name="常规 4 6" xfId="75"/>
    <cellStyle name="常规 4 7" xfId="76"/>
    <cellStyle name="常规 4 8" xfId="77"/>
    <cellStyle name="常规 4 9" xfId="78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H23"/>
  <sheetViews>
    <sheetView showGridLines="0" showZeros="0" workbookViewId="0">
      <selection activeCell="G16" sqref="G16"/>
    </sheetView>
  </sheetViews>
  <sheetFormatPr defaultColWidth="9" defaultRowHeight="12.75" customHeight="1" outlineLevelCol="7"/>
  <cols>
    <col min="1" max="6" width="17.1428571428571" style="2" customWidth="1"/>
    <col min="7" max="7" width="20.7142857142857" style="2" customWidth="1"/>
    <col min="8" max="8" width="9" style="2" customWidth="1"/>
  </cols>
  <sheetData>
    <row r="2" ht="14.25" customHeight="1" spans="1:8">
      <c r="A2" s="201"/>
      <c r="B2"/>
      <c r="C2"/>
      <c r="D2"/>
      <c r="E2"/>
      <c r="F2"/>
      <c r="G2"/>
      <c r="H2"/>
    </row>
    <row r="3" ht="18.75" customHeight="1" spans="1:8">
      <c r="A3" s="202" t="s">
        <v>0</v>
      </c>
      <c r="B3" s="202"/>
      <c r="C3" s="202"/>
      <c r="D3" s="202"/>
      <c r="E3" s="202"/>
      <c r="F3" s="202"/>
      <c r="G3" s="202"/>
      <c r="H3"/>
    </row>
    <row r="4" ht="16.5" customHeight="1" spans="1:8">
      <c r="A4" s="202" t="s">
        <v>1</v>
      </c>
      <c r="B4" s="202"/>
      <c r="C4" s="202"/>
      <c r="D4" s="202"/>
      <c r="E4" s="202"/>
      <c r="F4" s="202"/>
      <c r="G4" s="202"/>
      <c r="H4"/>
    </row>
    <row r="5" ht="14.25" customHeight="1" spans="1:8">
      <c r="A5" s="202"/>
      <c r="B5" s="202"/>
      <c r="C5" s="202"/>
      <c r="D5" s="202"/>
      <c r="E5" s="202"/>
      <c r="F5" s="202"/>
      <c r="G5" s="202"/>
      <c r="H5"/>
    </row>
    <row r="6" ht="14.25" customHeight="1" spans="1:8">
      <c r="A6" s="202"/>
      <c r="B6" s="202"/>
      <c r="C6" s="202"/>
      <c r="D6" s="202"/>
      <c r="E6" s="202"/>
      <c r="F6" s="202"/>
      <c r="G6" s="202"/>
      <c r="H6"/>
    </row>
    <row r="7" ht="14.25" customHeight="1" spans="1:8">
      <c r="A7" s="202"/>
      <c r="B7" s="202"/>
      <c r="C7" s="202"/>
      <c r="D7" s="202"/>
      <c r="E7" s="202"/>
      <c r="F7" s="202"/>
      <c r="G7" s="202"/>
      <c r="H7"/>
    </row>
    <row r="8" ht="14.25" customHeight="1" spans="1:8">
      <c r="A8" s="202"/>
      <c r="B8" s="202"/>
      <c r="C8" s="202"/>
      <c r="D8" s="202"/>
      <c r="E8" s="202"/>
      <c r="F8" s="202"/>
      <c r="G8" s="202"/>
      <c r="H8"/>
    </row>
    <row r="9" ht="33" customHeight="1" spans="1:8">
      <c r="A9" s="203" t="s">
        <v>2</v>
      </c>
      <c r="B9" s="203"/>
      <c r="C9" s="203"/>
      <c r="D9" s="203"/>
      <c r="E9" s="203"/>
      <c r="F9" s="203"/>
      <c r="G9" s="203"/>
      <c r="H9"/>
    </row>
    <row r="10" ht="14.25" customHeight="1" spans="1:8">
      <c r="A10" s="202"/>
      <c r="B10" s="202"/>
      <c r="C10" s="202"/>
      <c r="D10" s="202"/>
      <c r="E10" s="202"/>
      <c r="F10" s="202"/>
      <c r="G10" s="202"/>
      <c r="H10"/>
    </row>
    <row r="11" ht="14.25" customHeight="1" spans="1:8">
      <c r="A11" s="202"/>
      <c r="B11" s="202"/>
      <c r="C11" s="202"/>
      <c r="D11" s="202"/>
      <c r="E11" s="202"/>
      <c r="F11" s="202"/>
      <c r="G11" s="202"/>
      <c r="H11"/>
    </row>
    <row r="12" ht="14.25" customHeight="1" spans="1:8">
      <c r="A12" s="202"/>
      <c r="B12" s="202"/>
      <c r="C12" s="202"/>
      <c r="D12" s="202"/>
      <c r="E12" s="202"/>
      <c r="F12" s="202"/>
      <c r="G12" s="202"/>
      <c r="H12"/>
    </row>
    <row r="13" ht="14.25" customHeight="1" spans="1:8">
      <c r="A13" s="202"/>
      <c r="B13" s="202"/>
      <c r="C13" s="202"/>
      <c r="D13" s="202"/>
      <c r="E13" s="202"/>
      <c r="F13" s="202"/>
      <c r="G13" s="202"/>
      <c r="H13"/>
    </row>
    <row r="14" ht="14.25" customHeight="1" spans="1:8">
      <c r="A14" s="202"/>
      <c r="B14" s="202"/>
      <c r="C14" s="202"/>
      <c r="D14" s="202"/>
      <c r="E14" s="202"/>
      <c r="F14" s="202"/>
      <c r="G14" s="202"/>
      <c r="H14"/>
    </row>
    <row r="15" ht="14.25" customHeight="1" spans="1:8">
      <c r="A15" s="202"/>
      <c r="B15" s="202"/>
      <c r="C15" s="202"/>
      <c r="D15" s="202"/>
      <c r="E15" s="202"/>
      <c r="F15" s="202"/>
      <c r="G15" s="202"/>
      <c r="H15"/>
    </row>
    <row r="16" ht="14.25" customHeight="1" spans="1:8">
      <c r="A16" s="202"/>
      <c r="B16" s="202"/>
      <c r="C16" s="202"/>
      <c r="D16" s="202"/>
      <c r="E16" s="202"/>
      <c r="F16" s="202"/>
      <c r="G16" s="202"/>
      <c r="H16"/>
    </row>
    <row r="17" ht="14.25" customHeight="1" spans="1:8">
      <c r="A17" s="202"/>
      <c r="B17" s="202"/>
      <c r="C17" s="202"/>
      <c r="D17" s="202"/>
      <c r="E17" s="202"/>
      <c r="F17" s="202"/>
      <c r="G17" s="202"/>
      <c r="H17"/>
    </row>
    <row r="18" ht="14.25" customHeight="1" spans="1:8">
      <c r="A18" s="202"/>
      <c r="B18" s="202"/>
      <c r="C18" s="202"/>
      <c r="D18" s="202"/>
      <c r="E18" s="202"/>
      <c r="F18" s="202"/>
      <c r="G18" s="202"/>
      <c r="H18"/>
    </row>
    <row r="19" ht="14.25" customHeight="1" spans="1:8">
      <c r="A19" s="204" t="s">
        <v>3</v>
      </c>
      <c r="B19" s="202"/>
      <c r="C19" s="202"/>
      <c r="D19" s="202"/>
      <c r="E19" s="202"/>
      <c r="F19" s="202"/>
      <c r="G19" s="202"/>
      <c r="H19"/>
    </row>
    <row r="20" ht="14.25" customHeight="1" spans="1:8">
      <c r="A20" s="202"/>
      <c r="B20" s="202"/>
      <c r="C20" s="202"/>
      <c r="D20" s="202"/>
      <c r="E20" s="202"/>
      <c r="F20" s="202"/>
      <c r="G20" s="202"/>
      <c r="H20"/>
    </row>
    <row r="21" ht="14.25" customHeight="1" spans="1:8">
      <c r="A21" s="202"/>
      <c r="B21" s="202"/>
      <c r="C21" s="202"/>
      <c r="D21" s="202"/>
      <c r="E21" s="202"/>
      <c r="F21" s="202"/>
      <c r="G21" s="202"/>
      <c r="H21"/>
    </row>
    <row r="22" ht="14.25" customHeight="1" spans="1:8">
      <c r="A22" s="202"/>
      <c r="B22" s="202" t="s">
        <v>4</v>
      </c>
      <c r="C22"/>
      <c r="D22"/>
      <c r="E22" s="202" t="s">
        <v>5</v>
      </c>
      <c r="F22"/>
      <c r="G22" s="205" t="s">
        <v>6</v>
      </c>
      <c r="H22" s="202"/>
    </row>
    <row r="23" ht="15.75" customHeight="1" spans="1:8">
      <c r="A23"/>
      <c r="B23" s="206" t="s">
        <v>7</v>
      </c>
      <c r="C23"/>
      <c r="D23"/>
      <c r="E23"/>
      <c r="F23"/>
      <c r="G23"/>
      <c r="H23"/>
    </row>
  </sheetData>
  <sheetProtection formatCells="0" formatColumns="0" formatRows="0"/>
  <mergeCells count="2">
    <mergeCell ref="A9:G9"/>
    <mergeCell ref="A19:G19"/>
  </mergeCells>
  <pageMargins left="0.979166666666667" right="0.979166666666667" top="0.979166666666667" bottom="0.979166666666667" header="0.5" footer="0.5"/>
  <pageSetup paperSize="9" orientation="landscape" horizontalDpi="300" verticalDpi="3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"/>
  <sheetViews>
    <sheetView showGridLines="0" showZeros="0" workbookViewId="0">
      <selection activeCell="A11" sqref="A11"/>
    </sheetView>
  </sheetViews>
  <sheetFormatPr defaultColWidth="9" defaultRowHeight="12.75" customHeight="1"/>
  <cols>
    <col min="1" max="1" width="49.2857142857143" style="2" customWidth="1"/>
    <col min="2" max="8" width="10.5714285714286" style="2" customWidth="1"/>
    <col min="9" max="9" width="9" style="2"/>
  </cols>
  <sheetData>
    <row r="1" ht="24.75" customHeight="1" spans="1:1">
      <c r="A1" s="35" t="s">
        <v>27</v>
      </c>
    </row>
    <row r="2" ht="24.75" customHeight="1" spans="1:8">
      <c r="A2" s="25" t="s">
        <v>310</v>
      </c>
      <c r="B2" s="25"/>
      <c r="C2" s="25"/>
      <c r="D2" s="25"/>
      <c r="E2" s="25"/>
      <c r="F2" s="25"/>
      <c r="G2" s="25"/>
      <c r="H2" s="25"/>
    </row>
    <row r="3" ht="24.75" customHeight="1" spans="8:8">
      <c r="H3" s="6" t="s">
        <v>29</v>
      </c>
    </row>
    <row r="4" ht="24.75" customHeight="1" spans="1:8">
      <c r="A4" s="13" t="s">
        <v>176</v>
      </c>
      <c r="B4" s="36" t="s">
        <v>311</v>
      </c>
      <c r="C4" s="36" t="s">
        <v>312</v>
      </c>
      <c r="D4" s="36" t="s">
        <v>313</v>
      </c>
      <c r="E4" s="36" t="s">
        <v>314</v>
      </c>
      <c r="F4" s="37"/>
      <c r="G4" s="36" t="s">
        <v>315</v>
      </c>
      <c r="H4" s="38" t="s">
        <v>316</v>
      </c>
    </row>
    <row r="5" ht="24.75" customHeight="1" spans="1:8">
      <c r="A5" s="39"/>
      <c r="B5" s="37"/>
      <c r="C5" s="37"/>
      <c r="D5" s="37"/>
      <c r="E5" s="36" t="s">
        <v>317</v>
      </c>
      <c r="F5" s="36" t="s">
        <v>318</v>
      </c>
      <c r="G5" s="36"/>
      <c r="H5" s="38"/>
    </row>
    <row r="6" s="1" customFormat="1" ht="24.75" customHeight="1" spans="1:9">
      <c r="A6" s="40" t="s">
        <v>106</v>
      </c>
      <c r="B6" s="41">
        <v>5</v>
      </c>
      <c r="C6" s="42"/>
      <c r="D6" s="41">
        <v>0</v>
      </c>
      <c r="E6" s="42"/>
      <c r="F6" s="41">
        <v>0</v>
      </c>
      <c r="G6" s="41">
        <v>0</v>
      </c>
      <c r="H6" s="43">
        <v>5</v>
      </c>
      <c r="I6" s="21"/>
    </row>
    <row r="7" ht="24.75" customHeight="1" spans="1:8">
      <c r="A7" s="44" t="s">
        <v>180</v>
      </c>
      <c r="B7" s="41">
        <v>5</v>
      </c>
      <c r="C7" s="42"/>
      <c r="D7" s="41">
        <v>0</v>
      </c>
      <c r="E7" s="42"/>
      <c r="F7" s="41">
        <v>0</v>
      </c>
      <c r="G7" s="41">
        <v>0</v>
      </c>
      <c r="H7" s="43">
        <v>5</v>
      </c>
    </row>
    <row r="8" ht="24.75" customHeight="1" spans="1:8">
      <c r="A8" s="44"/>
      <c r="B8" s="41"/>
      <c r="C8" s="42"/>
      <c r="D8" s="41"/>
      <c r="E8" s="42"/>
      <c r="F8" s="41"/>
      <c r="G8" s="41"/>
      <c r="H8" s="43"/>
    </row>
    <row r="9" ht="24.75" customHeight="1" spans="1:8">
      <c r="A9" s="44"/>
      <c r="B9" s="41"/>
      <c r="C9" s="42"/>
      <c r="D9" s="41"/>
      <c r="E9" s="42"/>
      <c r="F9" s="41"/>
      <c r="G9" s="41"/>
      <c r="H9" s="43"/>
    </row>
    <row r="10" ht="24.75" customHeight="1" spans="1:8">
      <c r="A10" s="44"/>
      <c r="B10" s="41"/>
      <c r="C10" s="42"/>
      <c r="D10" s="41"/>
      <c r="E10" s="42"/>
      <c r="F10" s="41"/>
      <c r="G10" s="41"/>
      <c r="H10" s="43"/>
    </row>
    <row r="11" ht="24.75" customHeight="1" spans="1:8">
      <c r="A11" s="44"/>
      <c r="B11" s="41"/>
      <c r="C11" s="42"/>
      <c r="D11" s="41"/>
      <c r="E11" s="42"/>
      <c r="F11" s="41"/>
      <c r="G11" s="41"/>
      <c r="H11" s="43"/>
    </row>
    <row r="12" ht="24.75" customHeight="1" spans="1:8">
      <c r="A12" s="44"/>
      <c r="B12" s="41"/>
      <c r="C12" s="42"/>
      <c r="D12" s="41"/>
      <c r="E12" s="42"/>
      <c r="F12" s="41"/>
      <c r="G12" s="41"/>
      <c r="H12" s="43"/>
    </row>
    <row r="13" ht="24.75" customHeight="1" spans="1:8">
      <c r="A13" s="44"/>
      <c r="B13" s="41"/>
      <c r="C13" s="42"/>
      <c r="D13" s="41"/>
      <c r="E13" s="42"/>
      <c r="F13" s="41"/>
      <c r="G13" s="41"/>
      <c r="H13" s="43"/>
    </row>
    <row r="14" ht="24.75" customHeight="1" spans="1:8">
      <c r="A14" s="44"/>
      <c r="B14" s="41"/>
      <c r="C14" s="42"/>
      <c r="D14" s="41"/>
      <c r="E14" s="42"/>
      <c r="F14" s="41"/>
      <c r="G14" s="41"/>
      <c r="H14" s="43"/>
    </row>
    <row r="15" ht="24.75" customHeight="1" spans="1:8">
      <c r="A15" s="44"/>
      <c r="B15" s="41"/>
      <c r="C15" s="42"/>
      <c r="D15" s="41"/>
      <c r="E15" s="42"/>
      <c r="F15" s="41"/>
      <c r="G15" s="41"/>
      <c r="H15" s="43"/>
    </row>
    <row r="16" ht="24.75" customHeight="1" spans="1:8">
      <c r="A16" s="44"/>
      <c r="B16" s="41"/>
      <c r="C16" s="42"/>
      <c r="D16" s="41"/>
      <c r="E16" s="42"/>
      <c r="F16" s="41"/>
      <c r="G16" s="41"/>
      <c r="H16" s="43"/>
    </row>
    <row r="17" ht="24.75" customHeight="1" spans="1:8">
      <c r="A17" s="44"/>
      <c r="B17" s="41"/>
      <c r="C17" s="42"/>
      <c r="D17" s="41"/>
      <c r="E17" s="42"/>
      <c r="F17" s="41"/>
      <c r="G17" s="41"/>
      <c r="H17" s="43"/>
    </row>
    <row r="18" ht="24.75" customHeight="1" spans="1:8">
      <c r="A18" s="44"/>
      <c r="B18" s="41"/>
      <c r="C18" s="42"/>
      <c r="D18" s="41"/>
      <c r="E18" s="42"/>
      <c r="F18" s="41"/>
      <c r="G18" s="41"/>
      <c r="H18" s="43"/>
    </row>
    <row r="19" ht="24.75" customHeight="1" spans="1:8">
      <c r="A19" s="44"/>
      <c r="B19" s="41"/>
      <c r="C19" s="42"/>
      <c r="D19" s="41"/>
      <c r="E19" s="42"/>
      <c r="F19" s="41"/>
      <c r="G19" s="41"/>
      <c r="H19" s="43"/>
    </row>
    <row r="20" ht="24.75" customHeight="1" spans="1:8">
      <c r="A20" s="44"/>
      <c r="B20" s="41"/>
      <c r="C20" s="42"/>
      <c r="D20" s="41"/>
      <c r="E20" s="42"/>
      <c r="F20" s="41"/>
      <c r="G20" s="41"/>
      <c r="H20" s="43"/>
    </row>
  </sheetData>
  <sheetProtection formatCells="0" formatColumns="0" formatRows="0"/>
  <mergeCells count="8">
    <mergeCell ref="A2:H2"/>
    <mergeCell ref="E4:F4"/>
    <mergeCell ref="A4:A5"/>
    <mergeCell ref="B4:B5"/>
    <mergeCell ref="C4:C5"/>
    <mergeCell ref="D4:D5"/>
    <mergeCell ref="G4:G5"/>
    <mergeCell ref="H4:H5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393055555555556" footer="0.393055555555556"/>
  <pageSetup paperSize="9" orientation="landscape" horizontalDpi="300" verticalDpi="300"/>
  <headerFooter alignWithMargins="0">
    <oddFooter>&amp;C第 &amp;P 页，共 &amp;N 页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2"/>
  <sheetViews>
    <sheetView showGridLines="0" showZeros="0" workbookViewId="0">
      <selection activeCell="D10" sqref="D10"/>
    </sheetView>
  </sheetViews>
  <sheetFormatPr defaultColWidth="9" defaultRowHeight="12.75" customHeight="1" outlineLevelCol="6"/>
  <cols>
    <col min="1" max="1" width="8.71428571428571" style="2" customWidth="1"/>
    <col min="2" max="2" width="17.1428571428571" style="2" customWidth="1"/>
    <col min="3" max="5" width="17.8571428571429" style="2" customWidth="1"/>
    <col min="6" max="7" width="6.85714285714286" style="2" customWidth="1"/>
  </cols>
  <sheetData>
    <row r="1" ht="24.75" customHeight="1" spans="1:2">
      <c r="A1" s="23" t="s">
        <v>27</v>
      </c>
      <c r="B1" s="24"/>
    </row>
    <row r="2" ht="24.75" customHeight="1" spans="1:5">
      <c r="A2" s="25" t="s">
        <v>319</v>
      </c>
      <c r="B2" s="25"/>
      <c r="C2" s="25"/>
      <c r="D2" s="25"/>
      <c r="E2" s="25"/>
    </row>
    <row r="3" ht="24.75" customHeight="1" spans="5:5">
      <c r="E3" s="6" t="s">
        <v>29</v>
      </c>
    </row>
    <row r="4" ht="24.75" customHeight="1" spans="1:5">
      <c r="A4" s="13" t="s">
        <v>320</v>
      </c>
      <c r="B4" s="14" t="s">
        <v>32</v>
      </c>
      <c r="C4" s="14" t="s">
        <v>106</v>
      </c>
      <c r="D4" s="14" t="s">
        <v>102</v>
      </c>
      <c r="E4" s="26" t="s">
        <v>103</v>
      </c>
    </row>
    <row r="5" ht="24.75" customHeight="1" spans="1:5">
      <c r="A5" s="13" t="s">
        <v>105</v>
      </c>
      <c r="B5" s="14" t="s">
        <v>105</v>
      </c>
      <c r="C5" s="14">
        <v>1</v>
      </c>
      <c r="D5" s="14">
        <v>2</v>
      </c>
      <c r="E5" s="26">
        <v>3</v>
      </c>
    </row>
    <row r="6" s="1" customFormat="1" ht="25.5" customHeight="1" spans="1:7">
      <c r="A6" s="27">
        <f>ROW()-6</f>
        <v>0</v>
      </c>
      <c r="B6" s="28" t="s">
        <v>106</v>
      </c>
      <c r="C6" s="29">
        <f>D6+E6</f>
        <v>58.4</v>
      </c>
      <c r="D6" s="29">
        <v>29.4</v>
      </c>
      <c r="E6" s="30">
        <v>29</v>
      </c>
      <c r="F6" s="21"/>
      <c r="G6" s="21"/>
    </row>
    <row r="7" ht="25.5" customHeight="1" spans="1:5">
      <c r="A7" s="31">
        <f>ROW()-6</f>
        <v>1</v>
      </c>
      <c r="B7" s="32" t="s">
        <v>321</v>
      </c>
      <c r="C7" s="29">
        <f t="shared" ref="C7:C22" si="0">D7+E7</f>
        <v>8.811</v>
      </c>
      <c r="D7" s="33">
        <v>1.811</v>
      </c>
      <c r="E7" s="34">
        <v>7</v>
      </c>
    </row>
    <row r="8" ht="25.5" customHeight="1" spans="1:5">
      <c r="A8" s="31">
        <f>ROW()-6</f>
        <v>2</v>
      </c>
      <c r="B8" s="32" t="s">
        <v>322</v>
      </c>
      <c r="C8" s="29">
        <f t="shared" si="0"/>
        <v>8.3058</v>
      </c>
      <c r="D8" s="33">
        <v>5</v>
      </c>
      <c r="E8" s="34">
        <v>3.3058</v>
      </c>
    </row>
    <row r="9" ht="25.5" customHeight="1" spans="1:5">
      <c r="A9" s="31">
        <f>ROW()-6</f>
        <v>3</v>
      </c>
      <c r="B9" s="32" t="s">
        <v>323</v>
      </c>
      <c r="C9" s="29">
        <f t="shared" si="0"/>
        <v>1.45</v>
      </c>
      <c r="D9" s="33">
        <v>1</v>
      </c>
      <c r="E9" s="34">
        <v>0.45</v>
      </c>
    </row>
    <row r="10" ht="25.5" customHeight="1" spans="1:5">
      <c r="A10" s="31">
        <f>ROW()-6</f>
        <v>4</v>
      </c>
      <c r="B10" s="32" t="s">
        <v>324</v>
      </c>
      <c r="C10" s="29">
        <f t="shared" si="0"/>
        <v>5</v>
      </c>
      <c r="D10" s="33">
        <v>2</v>
      </c>
      <c r="E10" s="34">
        <v>3</v>
      </c>
    </row>
    <row r="11" ht="25.5" customHeight="1" spans="1:5">
      <c r="A11" s="31">
        <f>ROW()-6</f>
        <v>5</v>
      </c>
      <c r="B11" s="32" t="s">
        <v>325</v>
      </c>
      <c r="C11" s="29">
        <f t="shared" si="0"/>
        <v>5.1</v>
      </c>
      <c r="D11" s="33">
        <v>0.1</v>
      </c>
      <c r="E11" s="34">
        <v>5</v>
      </c>
    </row>
    <row r="12" ht="25.5" customHeight="1" spans="1:5">
      <c r="A12" s="31">
        <f>ROW()-6</f>
        <v>6</v>
      </c>
      <c r="B12" s="32" t="s">
        <v>326</v>
      </c>
      <c r="C12" s="29">
        <f t="shared" si="0"/>
        <v>4.2</v>
      </c>
      <c r="D12" s="33">
        <v>4.2</v>
      </c>
      <c r="E12" s="34"/>
    </row>
    <row r="13" ht="25.5" customHeight="1" spans="1:5">
      <c r="A13" s="31">
        <f t="shared" ref="A13:A22" si="1">ROW()-6</f>
        <v>7</v>
      </c>
      <c r="B13" s="32" t="s">
        <v>327</v>
      </c>
      <c r="C13" s="29">
        <f t="shared" si="0"/>
        <v>0.1</v>
      </c>
      <c r="D13" s="33"/>
      <c r="E13" s="34">
        <v>0.1</v>
      </c>
    </row>
    <row r="14" ht="25.5" customHeight="1" spans="1:5">
      <c r="A14" s="31">
        <f t="shared" si="1"/>
        <v>8</v>
      </c>
      <c r="B14" s="32" t="s">
        <v>328</v>
      </c>
      <c r="C14" s="29">
        <f t="shared" si="0"/>
        <v>0.2</v>
      </c>
      <c r="D14" s="33">
        <v>0.1</v>
      </c>
      <c r="E14" s="34">
        <v>0.1</v>
      </c>
    </row>
    <row r="15" ht="25.5" customHeight="1" spans="1:5">
      <c r="A15" s="31">
        <f t="shared" si="1"/>
        <v>9</v>
      </c>
      <c r="B15" s="32" t="s">
        <v>329</v>
      </c>
      <c r="C15" s="29">
        <f t="shared" si="0"/>
        <v>24.2</v>
      </c>
      <c r="D15" s="33">
        <v>2</v>
      </c>
      <c r="E15" s="34">
        <v>22.2</v>
      </c>
    </row>
    <row r="16" ht="25.5" customHeight="1" spans="1:5">
      <c r="A16" s="31">
        <f t="shared" si="1"/>
        <v>10</v>
      </c>
      <c r="B16" s="32" t="s">
        <v>330</v>
      </c>
      <c r="C16" s="29">
        <f t="shared" si="0"/>
        <v>25</v>
      </c>
      <c r="D16" s="33">
        <v>17</v>
      </c>
      <c r="E16" s="34">
        <v>8</v>
      </c>
    </row>
    <row r="17" ht="25.5" customHeight="1" spans="1:5">
      <c r="A17" s="31">
        <f t="shared" si="1"/>
        <v>11</v>
      </c>
      <c r="B17" s="32" t="s">
        <v>331</v>
      </c>
      <c r="C17" s="29">
        <f t="shared" si="0"/>
        <v>3.5</v>
      </c>
      <c r="D17" s="33">
        <v>3.5</v>
      </c>
      <c r="E17" s="34">
        <v>0</v>
      </c>
    </row>
    <row r="18" ht="25.5" customHeight="1" spans="1:5">
      <c r="A18" s="31">
        <f t="shared" si="1"/>
        <v>12</v>
      </c>
      <c r="B18" s="32" t="s">
        <v>332</v>
      </c>
      <c r="C18" s="29">
        <f t="shared" si="0"/>
        <v>57.022947</v>
      </c>
      <c r="D18" s="33">
        <v>50</v>
      </c>
      <c r="E18" s="34">
        <v>7.022947</v>
      </c>
    </row>
    <row r="19" ht="25.5" customHeight="1" spans="1:5">
      <c r="A19" s="31">
        <f t="shared" si="1"/>
        <v>13</v>
      </c>
      <c r="B19" s="32" t="s">
        <v>316</v>
      </c>
      <c r="C19" s="29">
        <f t="shared" si="0"/>
        <v>12</v>
      </c>
      <c r="D19" s="33">
        <v>5</v>
      </c>
      <c r="E19" s="34">
        <v>7</v>
      </c>
    </row>
    <row r="20" ht="25.5" customHeight="1" spans="1:5">
      <c r="A20" s="31">
        <f t="shared" si="1"/>
        <v>14</v>
      </c>
      <c r="B20" s="32" t="s">
        <v>333</v>
      </c>
      <c r="C20" s="29">
        <f t="shared" si="0"/>
        <v>47.4782</v>
      </c>
      <c r="D20" s="33">
        <v>2.4782</v>
      </c>
      <c r="E20" s="34">
        <v>45</v>
      </c>
    </row>
    <row r="21" ht="25.5" customHeight="1" spans="1:5">
      <c r="A21" s="31">
        <f t="shared" si="1"/>
        <v>15</v>
      </c>
      <c r="B21" s="32" t="s">
        <v>334</v>
      </c>
      <c r="C21" s="29">
        <f t="shared" si="0"/>
        <v>17.997251</v>
      </c>
      <c r="D21" s="33">
        <v>6.185651</v>
      </c>
      <c r="E21" s="34">
        <v>11.8116</v>
      </c>
    </row>
    <row r="22" ht="25.5" customHeight="1" spans="1:5">
      <c r="A22" s="31">
        <f t="shared" si="1"/>
        <v>16</v>
      </c>
      <c r="B22" s="32" t="s">
        <v>335</v>
      </c>
      <c r="C22" s="29">
        <f t="shared" si="0"/>
        <v>163.3065</v>
      </c>
      <c r="D22" s="33">
        <v>77.689</v>
      </c>
      <c r="E22" s="34">
        <v>85.6175</v>
      </c>
    </row>
  </sheetData>
  <sheetProtection formatCells="0" formatColumns="0" formatRows="0"/>
  <mergeCells count="1">
    <mergeCell ref="A2:E2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393055555555556" footer="0.393055555555556"/>
  <pageSetup paperSize="9" fitToHeight="100" orientation="portrait" horizontalDpi="300" verticalDpi="300"/>
  <headerFooter alignWithMargins="0">
    <oddFooter>&amp;C第 &amp;P 页，共 &amp;N 页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0"/>
  <sheetViews>
    <sheetView showGridLines="0" showZeros="0" workbookViewId="0">
      <selection activeCell="K24" sqref="K24"/>
    </sheetView>
  </sheetViews>
  <sheetFormatPr defaultColWidth="9" defaultRowHeight="12.75" customHeight="1"/>
  <cols>
    <col min="1" max="1" width="18" style="2" customWidth="1"/>
    <col min="2" max="2" width="31.1428571428571" style="2" customWidth="1"/>
    <col min="3" max="3" width="36.5714285714286" style="2" customWidth="1"/>
    <col min="4" max="4" width="22.1428571428571" style="2" customWidth="1"/>
    <col min="5" max="5" width="2.85714285714286" style="2" customWidth="1"/>
    <col min="6" max="17" width="9" style="2"/>
  </cols>
  <sheetData>
    <row r="1" ht="15" customHeight="1" spans="1:17">
      <c r="A1" s="3" t="s">
        <v>27</v>
      </c>
      <c r="B1" s="4"/>
      <c r="C1" s="4"/>
      <c r="D1"/>
      <c r="E1"/>
      <c r="F1"/>
      <c r="G1"/>
      <c r="H1"/>
      <c r="I1"/>
      <c r="J1"/>
      <c r="K1"/>
      <c r="L1"/>
      <c r="M1"/>
      <c r="N1"/>
      <c r="O1"/>
      <c r="P1"/>
      <c r="Q1"/>
    </row>
    <row r="2" ht="32.25" customHeight="1" spans="1:17">
      <c r="A2" s="5" t="s">
        <v>336</v>
      </c>
      <c r="B2" s="5"/>
      <c r="C2" s="5"/>
      <c r="D2" s="5"/>
      <c r="E2"/>
      <c r="F2"/>
      <c r="G2"/>
      <c r="H2"/>
      <c r="I2"/>
      <c r="J2"/>
      <c r="K2"/>
      <c r="L2"/>
      <c r="M2"/>
      <c r="N2"/>
      <c r="O2"/>
      <c r="P2"/>
      <c r="Q2"/>
    </row>
    <row r="3" ht="15" customHeight="1" spans="3:17">
      <c r="C3"/>
      <c r="D3" s="6" t="s">
        <v>29</v>
      </c>
      <c r="E3"/>
      <c r="F3"/>
      <c r="G3"/>
      <c r="H3"/>
      <c r="I3"/>
      <c r="J3"/>
      <c r="K3"/>
      <c r="L3"/>
      <c r="M3"/>
      <c r="N3"/>
      <c r="O3"/>
      <c r="P3"/>
      <c r="Q3"/>
    </row>
    <row r="4" ht="15" customHeight="1" spans="1:17">
      <c r="A4" s="7" t="s">
        <v>100</v>
      </c>
      <c r="B4" s="8"/>
      <c r="C4" s="9" t="s">
        <v>337</v>
      </c>
      <c r="D4" s="10" t="s">
        <v>33</v>
      </c>
      <c r="E4"/>
      <c r="F4"/>
      <c r="G4"/>
      <c r="H4"/>
      <c r="I4"/>
      <c r="J4"/>
      <c r="K4"/>
      <c r="L4"/>
      <c r="M4"/>
      <c r="N4"/>
      <c r="O4"/>
      <c r="P4"/>
      <c r="Q4"/>
    </row>
    <row r="5" ht="15" customHeight="1" spans="1:17">
      <c r="A5" s="7" t="s">
        <v>182</v>
      </c>
      <c r="B5" s="8" t="s">
        <v>183</v>
      </c>
      <c r="C5" s="11"/>
      <c r="D5" s="12"/>
      <c r="E5"/>
      <c r="F5"/>
      <c r="G5"/>
      <c r="H5"/>
      <c r="I5"/>
      <c r="J5"/>
      <c r="K5"/>
      <c r="L5"/>
      <c r="M5"/>
      <c r="N5"/>
      <c r="O5"/>
      <c r="P5"/>
      <c r="Q5"/>
    </row>
    <row r="6" ht="15" customHeight="1" spans="1:17">
      <c r="A6" s="13" t="s">
        <v>105</v>
      </c>
      <c r="B6" s="14" t="s">
        <v>105</v>
      </c>
      <c r="C6" s="11"/>
      <c r="D6" s="12"/>
      <c r="E6"/>
      <c r="F6"/>
      <c r="G6"/>
      <c r="H6"/>
      <c r="I6"/>
      <c r="J6"/>
      <c r="K6"/>
      <c r="L6"/>
      <c r="M6"/>
      <c r="N6"/>
      <c r="O6"/>
      <c r="P6"/>
      <c r="Q6"/>
    </row>
    <row r="7" ht="15" customHeight="1" spans="1:17">
      <c r="A7" s="11" t="s">
        <v>338</v>
      </c>
      <c r="B7" s="15"/>
      <c r="C7" s="11"/>
      <c r="D7" s="12"/>
      <c r="E7"/>
      <c r="F7"/>
      <c r="G7"/>
      <c r="H7"/>
      <c r="I7"/>
      <c r="J7"/>
      <c r="K7"/>
      <c r="L7"/>
      <c r="M7"/>
      <c r="N7"/>
      <c r="O7"/>
      <c r="P7"/>
      <c r="Q7"/>
    </row>
    <row r="8" ht="15" customHeight="1" spans="1:17">
      <c r="A8" s="11" t="s">
        <v>339</v>
      </c>
      <c r="B8" s="15"/>
      <c r="C8" s="11"/>
      <c r="D8" s="12"/>
      <c r="E8"/>
      <c r="F8"/>
      <c r="G8"/>
      <c r="H8"/>
      <c r="I8"/>
      <c r="J8"/>
      <c r="K8"/>
      <c r="L8"/>
      <c r="M8"/>
      <c r="N8"/>
      <c r="O8"/>
      <c r="P8"/>
      <c r="Q8"/>
    </row>
    <row r="9" ht="15" customHeight="1" spans="1:17">
      <c r="A9" s="16" t="s">
        <v>340</v>
      </c>
      <c r="B9" s="15"/>
      <c r="C9" s="16"/>
      <c r="D9" s="12"/>
      <c r="E9"/>
      <c r="F9"/>
      <c r="G9"/>
      <c r="H9"/>
      <c r="I9"/>
      <c r="J9"/>
      <c r="K9"/>
      <c r="L9"/>
      <c r="M9"/>
      <c r="N9"/>
      <c r="O9"/>
      <c r="P9"/>
      <c r="Q9"/>
    </row>
    <row r="10" s="1" customFormat="1" ht="26.25" customHeight="1" spans="1:16">
      <c r="A10" s="17"/>
      <c r="B10" s="18"/>
      <c r="C10" s="19"/>
      <c r="D10" s="20"/>
      <c r="E10" s="21"/>
      <c r="P10" s="22"/>
    </row>
  </sheetData>
  <sheetProtection formatCells="0" formatColumns="0" formatRows="0"/>
  <mergeCells count="5">
    <mergeCell ref="A1:C1"/>
    <mergeCell ref="A2:D2"/>
    <mergeCell ref="A4:B4"/>
    <mergeCell ref="C4:C5"/>
    <mergeCell ref="D4:D5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511805555555556" footer="0.511805555555556"/>
  <pageSetup paperSize="9" scale="85" fitToHeight="100" orientation="portrait" horizontalDpi="300" verticalDpi="300"/>
  <headerFooter alignWithMargins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2"/>
  <sheetViews>
    <sheetView showGridLines="0" showZeros="0" workbookViewId="0">
      <selection activeCell="C6" sqref="C6"/>
    </sheetView>
  </sheetViews>
  <sheetFormatPr defaultColWidth="9" defaultRowHeight="12.75" customHeight="1" outlineLevelCol="3"/>
  <cols>
    <col min="1" max="1" width="9" style="2"/>
    <col min="2" max="2" width="65.2857142857143" style="2" customWidth="1"/>
    <col min="3" max="3" width="45.7142857142857" style="2" customWidth="1"/>
    <col min="4" max="4" width="9" style="2"/>
  </cols>
  <sheetData>
    <row r="1" ht="24.75" customHeight="1" spans="1:4">
      <c r="A1"/>
      <c r="B1"/>
      <c r="C1"/>
      <c r="D1"/>
    </row>
    <row r="2" ht="24.75" customHeight="1" spans="1:4">
      <c r="A2"/>
      <c r="B2" s="25" t="s">
        <v>8</v>
      </c>
      <c r="C2" s="25"/>
      <c r="D2"/>
    </row>
    <row r="3" ht="24.75" customHeight="1" spans="1:4">
      <c r="A3"/>
      <c r="B3" s="190"/>
      <c r="C3"/>
      <c r="D3"/>
    </row>
    <row r="4" ht="24.75" customHeight="1" spans="1:4">
      <c r="A4"/>
      <c r="B4" s="191" t="s">
        <v>9</v>
      </c>
      <c r="C4" s="192" t="s">
        <v>10</v>
      </c>
      <c r="D4"/>
    </row>
    <row r="5" ht="24.75" customHeight="1" spans="1:4">
      <c r="A5"/>
      <c r="B5" s="193" t="s">
        <v>11</v>
      </c>
      <c r="C5" s="194"/>
      <c r="D5"/>
    </row>
    <row r="6" ht="24.75" customHeight="1" spans="1:4">
      <c r="A6"/>
      <c r="B6" s="193" t="s">
        <v>12</v>
      </c>
      <c r="C6" s="194" t="s">
        <v>13</v>
      </c>
      <c r="D6"/>
    </row>
    <row r="7" ht="24.75" customHeight="1" spans="1:4">
      <c r="A7"/>
      <c r="B7" s="193" t="s">
        <v>14</v>
      </c>
      <c r="C7" s="194" t="s">
        <v>15</v>
      </c>
      <c r="D7"/>
    </row>
    <row r="8" ht="24.75" customHeight="1" spans="1:4">
      <c r="A8"/>
      <c r="B8" s="193" t="s">
        <v>16</v>
      </c>
      <c r="C8" s="194"/>
      <c r="D8"/>
    </row>
    <row r="9" ht="24.75" customHeight="1" spans="1:4">
      <c r="A9"/>
      <c r="B9" s="193" t="s">
        <v>17</v>
      </c>
      <c r="C9" s="194" t="s">
        <v>18</v>
      </c>
      <c r="D9"/>
    </row>
    <row r="10" ht="24.75" customHeight="1" spans="1:4">
      <c r="A10"/>
      <c r="B10" s="193" t="s">
        <v>19</v>
      </c>
      <c r="C10" s="194" t="s">
        <v>20</v>
      </c>
      <c r="D10"/>
    </row>
    <row r="11" ht="24.75" customHeight="1" spans="1:4">
      <c r="A11"/>
      <c r="B11" s="195" t="s">
        <v>21</v>
      </c>
      <c r="C11" s="194" t="s">
        <v>22</v>
      </c>
      <c r="D11"/>
    </row>
    <row r="12" ht="24.75" customHeight="1" spans="1:4">
      <c r="A12"/>
      <c r="B12" s="196" t="s">
        <v>23</v>
      </c>
      <c r="C12" s="197" t="s">
        <v>24</v>
      </c>
      <c r="D12"/>
    </row>
    <row r="13" ht="24.75" customHeight="1" spans="1:4">
      <c r="A13"/>
      <c r="B13" s="196" t="s">
        <v>25</v>
      </c>
      <c r="C13" s="198"/>
      <c r="D13"/>
    </row>
    <row r="14" ht="24.75" customHeight="1" spans="1:4">
      <c r="A14"/>
      <c r="B14" s="196" t="s">
        <v>26</v>
      </c>
      <c r="C14" s="198"/>
      <c r="D14"/>
    </row>
    <row r="15" ht="24.75" customHeight="1" spans="1:4">
      <c r="A15"/>
      <c r="B15" s="199"/>
      <c r="C15" s="200"/>
      <c r="D15"/>
    </row>
    <row r="16" ht="24.75" customHeight="1" spans="1:4">
      <c r="A16"/>
      <c r="C16"/>
      <c r="D16"/>
    </row>
    <row r="17" ht="24.75" customHeight="1" spans="1:4">
      <c r="A17"/>
      <c r="C17"/>
      <c r="D17"/>
    </row>
    <row r="18" ht="24.75" customHeight="1" spans="1:4">
      <c r="A18"/>
      <c r="C18"/>
      <c r="D18"/>
    </row>
    <row r="19" ht="24.75" customHeight="1" spans="1:4">
      <c r="A19"/>
      <c r="C19"/>
      <c r="D19"/>
    </row>
    <row r="20" ht="24.75" customHeight="1" spans="1:4">
      <c r="A20"/>
      <c r="C20"/>
      <c r="D20"/>
    </row>
    <row r="21" ht="24.75" customHeight="1" spans="1:4">
      <c r="A21"/>
      <c r="C21"/>
      <c r="D21"/>
    </row>
    <row r="22" ht="24.75" customHeight="1" spans="1:4">
      <c r="A22"/>
      <c r="C22"/>
      <c r="D22"/>
    </row>
  </sheetData>
  <sheetProtection formatCells="0" formatColumns="0" formatRows="0"/>
  <mergeCells count="1">
    <mergeCell ref="B2:C2"/>
  </mergeCells>
  <hyperlinks>
    <hyperlink ref="B5" location="'1'!A1" display="（1）部门收支总体情况表"/>
    <hyperlink ref="B6" location="'2'!A1" display="（2）部门收入总体情况表"/>
    <hyperlink ref="B7" location="'3'!A1" display="（3）部门支出总体情况表"/>
    <hyperlink ref="B8" location="'4'!A1" display="（4）财政拨款收支总体情况表"/>
    <hyperlink ref="B9" location="'5'!A1" display="（5）财政拨款支出表"/>
    <hyperlink ref="B10" location="'6'!A1" display="（6）一般公共预算支出情况表"/>
    <hyperlink ref="B11" location="'7'!A1" display="（7）一般公共预算基本支出情况表"/>
    <hyperlink ref="B12" location="'8'!A1" display="（8）一般公共预算“三公”经费、会议费、培训费安排表"/>
    <hyperlink ref="B13" location="'9'!A1" display="（9）一般公共预算机关运行经费"/>
    <hyperlink ref="B14" location="'10'!Print_Titles" display="（10）政府性基金预算支出情况表"/>
    <hyperlink ref="B15" location="'(11)'!A1"/>
  </hyperlinks>
  <pageMargins left="0.979166666666667" right="0.979166666666667" top="0.979166666666667" bottom="0.979166666666667" header="0.5" footer="0.5"/>
  <pageSetup paperSize="9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4"/>
  <sheetViews>
    <sheetView showGridLines="0" showZeros="0" workbookViewId="0">
      <selection activeCell="C22" sqref="C22"/>
    </sheetView>
  </sheetViews>
  <sheetFormatPr defaultColWidth="9" defaultRowHeight="12.75" customHeight="1" outlineLevelCol="4"/>
  <cols>
    <col min="1" max="1" width="29.7142857142857" style="152" customWidth="1"/>
    <col min="2" max="2" width="17.5714285714286" style="153" customWidth="1"/>
    <col min="3" max="3" width="28.5714285714286" style="152" customWidth="1"/>
    <col min="4" max="4" width="15.5714285714286" style="152" customWidth="1"/>
    <col min="5" max="5" width="31.2857142857143" style="152" customWidth="1"/>
    <col min="6" max="16384" width="9.14285714285714" style="154"/>
  </cols>
  <sheetData>
    <row r="1" ht="24.75" customHeight="1" spans="1:1">
      <c r="A1" s="155" t="s">
        <v>27</v>
      </c>
    </row>
    <row r="2" ht="24.75" customHeight="1" spans="1:4">
      <c r="A2" s="156" t="s">
        <v>28</v>
      </c>
      <c r="B2" s="157"/>
      <c r="C2" s="156"/>
      <c r="D2" s="156"/>
    </row>
    <row r="3" ht="24.75" customHeight="1" spans="1:4">
      <c r="A3" s="158"/>
      <c r="B3" s="159"/>
      <c r="C3" s="160"/>
      <c r="D3" s="161" t="s">
        <v>29</v>
      </c>
    </row>
    <row r="4" ht="24.75" customHeight="1" spans="1:4">
      <c r="A4" s="162" t="s">
        <v>30</v>
      </c>
      <c r="B4" s="163"/>
      <c r="C4" s="164" t="s">
        <v>31</v>
      </c>
      <c r="D4" s="165"/>
    </row>
    <row r="5" ht="24.75" customHeight="1" spans="1:4">
      <c r="A5" s="162" t="s">
        <v>32</v>
      </c>
      <c r="B5" s="163" t="s">
        <v>33</v>
      </c>
      <c r="C5" s="164" t="s">
        <v>32</v>
      </c>
      <c r="D5" s="165" t="s">
        <v>33</v>
      </c>
    </row>
    <row r="6" s="151" customFormat="1" ht="24.75" customHeight="1" spans="1:5">
      <c r="A6" s="166" t="s">
        <v>34</v>
      </c>
      <c r="B6" s="147">
        <v>366.5222</v>
      </c>
      <c r="C6" s="167" t="s">
        <v>35</v>
      </c>
      <c r="D6" s="168">
        <v>291.573247</v>
      </c>
      <c r="E6" s="169"/>
    </row>
    <row r="7" s="151" customFormat="1" ht="24.75" customHeight="1" spans="1:5">
      <c r="A7" s="166" t="s">
        <v>36</v>
      </c>
      <c r="B7" s="149">
        <v>0</v>
      </c>
      <c r="C7" s="167" t="s">
        <v>37</v>
      </c>
      <c r="D7" s="168">
        <v>0</v>
      </c>
      <c r="E7" s="169"/>
    </row>
    <row r="8" s="151" customFormat="1" ht="24.75" customHeight="1" spans="1:5">
      <c r="A8" s="170" t="s">
        <v>38</v>
      </c>
      <c r="B8" s="149">
        <v>0</v>
      </c>
      <c r="C8" s="167" t="s">
        <v>39</v>
      </c>
      <c r="D8" s="168">
        <v>0</v>
      </c>
      <c r="E8" s="169"/>
    </row>
    <row r="9" s="151" customFormat="1" ht="24.75" customHeight="1" spans="1:5">
      <c r="A9" s="166" t="s">
        <v>40</v>
      </c>
      <c r="B9" s="149">
        <v>0</v>
      </c>
      <c r="C9" s="167" t="s">
        <v>41</v>
      </c>
      <c r="D9" s="168">
        <v>0</v>
      </c>
      <c r="E9" s="169"/>
    </row>
    <row r="10" s="151" customFormat="1" ht="24.75" customHeight="1" spans="1:5">
      <c r="A10" s="166" t="s">
        <v>42</v>
      </c>
      <c r="B10" s="149">
        <v>59.8908</v>
      </c>
      <c r="C10" s="167" t="s">
        <v>43</v>
      </c>
      <c r="D10" s="168">
        <v>0</v>
      </c>
      <c r="E10" s="169"/>
    </row>
    <row r="11" s="151" customFormat="1" ht="24.75" customHeight="1" spans="1:5">
      <c r="A11" s="170" t="s">
        <v>44</v>
      </c>
      <c r="B11" s="149">
        <v>0</v>
      </c>
      <c r="C11" s="167" t="s">
        <v>45</v>
      </c>
      <c r="D11" s="171">
        <v>0</v>
      </c>
      <c r="E11" s="169"/>
    </row>
    <row r="12" s="151" customFormat="1" ht="24.75" customHeight="1" spans="1:5">
      <c r="A12" s="170" t="s">
        <v>46</v>
      </c>
      <c r="B12" s="149">
        <v>0</v>
      </c>
      <c r="C12" s="167" t="s">
        <v>47</v>
      </c>
      <c r="D12" s="172">
        <v>0</v>
      </c>
      <c r="E12" s="169"/>
    </row>
    <row r="13" s="151" customFormat="1" ht="24.75" customHeight="1" spans="1:5">
      <c r="A13" s="166" t="s">
        <v>48</v>
      </c>
      <c r="B13" s="149">
        <v>0</v>
      </c>
      <c r="C13" s="167" t="s">
        <v>49</v>
      </c>
      <c r="D13" s="173">
        <v>8.53</v>
      </c>
      <c r="E13" s="169"/>
    </row>
    <row r="14" s="151" customFormat="1" ht="24.75" customHeight="1" spans="1:5">
      <c r="A14" s="166" t="s">
        <v>50</v>
      </c>
      <c r="B14" s="149">
        <v>0</v>
      </c>
      <c r="C14" s="167" t="s">
        <v>51</v>
      </c>
      <c r="D14" s="173">
        <v>0</v>
      </c>
      <c r="E14" s="169"/>
    </row>
    <row r="15" s="151" customFormat="1" ht="24.75" customHeight="1" spans="1:5">
      <c r="A15" s="170"/>
      <c r="B15" s="174"/>
      <c r="C15" s="167" t="s">
        <v>52</v>
      </c>
      <c r="D15" s="173">
        <v>320.464851</v>
      </c>
      <c r="E15" s="169"/>
    </row>
    <row r="16" s="151" customFormat="1" ht="24.75" customHeight="1" spans="1:5">
      <c r="A16" s="170"/>
      <c r="B16" s="174"/>
      <c r="C16" s="167" t="s">
        <v>53</v>
      </c>
      <c r="D16" s="173">
        <v>0</v>
      </c>
      <c r="E16" s="169"/>
    </row>
    <row r="17" s="151" customFormat="1" ht="24.75" customHeight="1" spans="1:5">
      <c r="A17" s="166"/>
      <c r="B17" s="174"/>
      <c r="C17" s="167" t="s">
        <v>54</v>
      </c>
      <c r="D17" s="173">
        <v>0</v>
      </c>
      <c r="E17" s="169"/>
    </row>
    <row r="18" s="151" customFormat="1" ht="24.75" customHeight="1" spans="1:5">
      <c r="A18" s="166"/>
      <c r="B18" s="174"/>
      <c r="C18" s="167" t="s">
        <v>55</v>
      </c>
      <c r="D18" s="173">
        <v>0</v>
      </c>
      <c r="E18" s="169"/>
    </row>
    <row r="19" s="151" customFormat="1" ht="24.75" customHeight="1" spans="1:5">
      <c r="A19" s="166"/>
      <c r="B19" s="174"/>
      <c r="C19" s="167" t="s">
        <v>56</v>
      </c>
      <c r="D19" s="173">
        <v>0</v>
      </c>
      <c r="E19" s="169"/>
    </row>
    <row r="20" s="151" customFormat="1" ht="24.75" customHeight="1" spans="1:5">
      <c r="A20" s="166"/>
      <c r="B20" s="174"/>
      <c r="C20" s="167" t="s">
        <v>57</v>
      </c>
      <c r="D20" s="173">
        <v>0</v>
      </c>
      <c r="E20" s="169"/>
    </row>
    <row r="21" s="151" customFormat="1" ht="24.75" customHeight="1" spans="1:5">
      <c r="A21" s="166"/>
      <c r="B21" s="174"/>
      <c r="C21" s="167" t="s">
        <v>58</v>
      </c>
      <c r="D21" s="173">
        <v>0</v>
      </c>
      <c r="E21" s="169"/>
    </row>
    <row r="22" s="151" customFormat="1" ht="24.75" customHeight="1" spans="1:5">
      <c r="A22" s="166"/>
      <c r="B22" s="174"/>
      <c r="C22" s="167" t="s">
        <v>59</v>
      </c>
      <c r="D22" s="173">
        <v>0</v>
      </c>
      <c r="E22" s="169"/>
    </row>
    <row r="23" s="151" customFormat="1" ht="24.75" customHeight="1" spans="1:5">
      <c r="A23" s="166"/>
      <c r="B23" s="174"/>
      <c r="C23" s="167" t="s">
        <v>60</v>
      </c>
      <c r="D23" s="173">
        <v>0</v>
      </c>
      <c r="E23" s="169"/>
    </row>
    <row r="24" s="151" customFormat="1" ht="24.75" customHeight="1" spans="1:5">
      <c r="A24" s="166"/>
      <c r="B24" s="174"/>
      <c r="C24" s="167" t="s">
        <v>61</v>
      </c>
      <c r="D24" s="173">
        <v>0</v>
      </c>
      <c r="E24" s="169"/>
    </row>
    <row r="25" s="151" customFormat="1" ht="24.75" customHeight="1" spans="1:5">
      <c r="A25" s="166"/>
      <c r="B25" s="174"/>
      <c r="C25" s="167" t="s">
        <v>62</v>
      </c>
      <c r="D25" s="173"/>
      <c r="E25" s="169"/>
    </row>
    <row r="26" s="151" customFormat="1" ht="24.75" customHeight="1" spans="1:5">
      <c r="A26" s="166"/>
      <c r="B26" s="174"/>
      <c r="C26" s="167" t="s">
        <v>63</v>
      </c>
      <c r="D26" s="173">
        <v>0</v>
      </c>
      <c r="E26" s="169"/>
    </row>
    <row r="27" s="151" customFormat="1" ht="24.75" customHeight="1" spans="1:5">
      <c r="A27" s="166"/>
      <c r="B27" s="174"/>
      <c r="C27" s="167" t="s">
        <v>64</v>
      </c>
      <c r="D27" s="173">
        <v>0</v>
      </c>
      <c r="E27" s="169"/>
    </row>
    <row r="28" s="151" customFormat="1" ht="24.75" customHeight="1" spans="1:5">
      <c r="A28" s="166"/>
      <c r="B28" s="174"/>
      <c r="C28" s="167" t="s">
        <v>65</v>
      </c>
      <c r="D28" s="173">
        <v>0</v>
      </c>
      <c r="E28" s="169"/>
    </row>
    <row r="29" s="151" customFormat="1" ht="24.75" customHeight="1" spans="1:5">
      <c r="A29" s="166"/>
      <c r="B29" s="174"/>
      <c r="C29" s="167" t="s">
        <v>66</v>
      </c>
      <c r="D29" s="173">
        <v>0</v>
      </c>
      <c r="E29" s="169"/>
    </row>
    <row r="30" s="151" customFormat="1" ht="24.75" customHeight="1" spans="1:5">
      <c r="A30" s="166"/>
      <c r="B30" s="174"/>
      <c r="C30" s="167" t="s">
        <v>67</v>
      </c>
      <c r="D30" s="173">
        <v>0</v>
      </c>
      <c r="E30" s="169"/>
    </row>
    <row r="31" s="151" customFormat="1" ht="24.75" customHeight="1" spans="1:5">
      <c r="A31" s="166"/>
      <c r="B31" s="174"/>
      <c r="C31" s="167" t="s">
        <v>68</v>
      </c>
      <c r="D31" s="173">
        <v>0</v>
      </c>
      <c r="E31" s="169"/>
    </row>
    <row r="32" s="151" customFormat="1" ht="24.75" customHeight="1" spans="1:5">
      <c r="A32" s="166"/>
      <c r="B32" s="174"/>
      <c r="C32" s="167" t="s">
        <v>69</v>
      </c>
      <c r="D32" s="173">
        <v>0</v>
      </c>
      <c r="E32" s="169"/>
    </row>
    <row r="33" s="151" customFormat="1" ht="24.75" customHeight="1" spans="1:5">
      <c r="A33" s="166"/>
      <c r="B33" s="174"/>
      <c r="C33" s="167" t="s">
        <v>70</v>
      </c>
      <c r="D33" s="173">
        <v>0</v>
      </c>
      <c r="E33" s="169"/>
    </row>
    <row r="34" ht="24.75" customHeight="1" spans="1:4">
      <c r="A34" s="175"/>
      <c r="B34" s="176"/>
      <c r="C34" s="177"/>
      <c r="D34" s="178"/>
    </row>
    <row r="35" ht="24.75" customHeight="1" spans="1:4">
      <c r="A35" s="175"/>
      <c r="B35" s="176"/>
      <c r="C35" s="177"/>
      <c r="D35" s="178"/>
    </row>
    <row r="36" s="151" customFormat="1" ht="24.75" customHeight="1" spans="1:5">
      <c r="A36" s="179" t="s">
        <v>71</v>
      </c>
      <c r="B36" s="149">
        <f>SUM(B6:B35)</f>
        <v>426.413</v>
      </c>
      <c r="C36" s="180" t="s">
        <v>72</v>
      </c>
      <c r="D36" s="171">
        <f>SUM(D6:D35)</f>
        <v>620.568098</v>
      </c>
      <c r="E36" s="169"/>
    </row>
    <row r="37" ht="24.75" customHeight="1" spans="1:4">
      <c r="A37" s="181"/>
      <c r="B37" s="176"/>
      <c r="C37" s="182"/>
      <c r="D37" s="178"/>
    </row>
    <row r="38" ht="24.75" customHeight="1" spans="1:4">
      <c r="A38" s="181"/>
      <c r="B38" s="176"/>
      <c r="C38" s="182"/>
      <c r="D38" s="178"/>
    </row>
    <row r="39" s="151" customFormat="1" ht="24.75" customHeight="1" spans="1:5">
      <c r="A39" s="166" t="s">
        <v>73</v>
      </c>
      <c r="B39" s="149">
        <v>194.153098</v>
      </c>
      <c r="C39" s="167" t="s">
        <v>74</v>
      </c>
      <c r="D39" s="171">
        <v>0</v>
      </c>
      <c r="E39" s="169"/>
    </row>
    <row r="40" s="151" customFormat="1" ht="24.75" customHeight="1" spans="1:5">
      <c r="A40" s="166" t="s">
        <v>75</v>
      </c>
      <c r="B40" s="149">
        <v>0</v>
      </c>
      <c r="C40" s="167"/>
      <c r="D40" s="183"/>
      <c r="E40" s="169"/>
    </row>
    <row r="41" ht="24.75" customHeight="1" spans="1:4">
      <c r="A41" s="154"/>
      <c r="B41" s="184"/>
      <c r="C41" s="185"/>
      <c r="D41" s="178"/>
    </row>
    <row r="42" ht="24.75" customHeight="1" spans="1:4">
      <c r="A42" s="186"/>
      <c r="B42" s="184"/>
      <c r="C42" s="185"/>
      <c r="D42" s="178"/>
    </row>
    <row r="43" s="151" customFormat="1" ht="24.75" customHeight="1" spans="1:5">
      <c r="A43" s="179" t="s">
        <v>76</v>
      </c>
      <c r="B43" s="187">
        <f>SUM(B36:B42)</f>
        <v>620.566098</v>
      </c>
      <c r="C43" s="188" t="s">
        <v>77</v>
      </c>
      <c r="D43" s="189">
        <f>SUM(D36:D42)</f>
        <v>620.568098</v>
      </c>
      <c r="E43" s="169"/>
    </row>
    <row r="44" ht="27" customHeight="1"/>
  </sheetData>
  <sheetProtection formatCells="0" formatColumns="0" formatRows="0"/>
  <mergeCells count="3">
    <mergeCell ref="A2:D2"/>
    <mergeCell ref="A4:B4"/>
    <mergeCell ref="C4:D4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511805555555556" footer="0.393055555555556"/>
  <pageSetup paperSize="9" scale="50" fitToHeight="100" orientation="portrait" horizontalDpi="300" verticalDpi="300"/>
  <headerFooter alignWithMargins="0"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39"/>
  <sheetViews>
    <sheetView showGridLines="0" showZeros="0" tabSelected="1" workbookViewId="0">
      <selection activeCell="B11" sqref="B11"/>
    </sheetView>
  </sheetViews>
  <sheetFormatPr defaultColWidth="9" defaultRowHeight="12.75" customHeight="1" outlineLevelCol="2"/>
  <cols>
    <col min="1" max="1" width="44.8571428571429" style="2" customWidth="1"/>
    <col min="2" max="2" width="29.8571428571429" style="2" customWidth="1"/>
    <col min="3" max="3" width="31.2857142857143" style="2" customWidth="1"/>
  </cols>
  <sheetData>
    <row r="1" ht="24.75" customHeight="1" spans="1:1">
      <c r="A1" s="23" t="s">
        <v>27</v>
      </c>
    </row>
    <row r="2" ht="24.75" customHeight="1" spans="1:2">
      <c r="A2" s="25" t="s">
        <v>78</v>
      </c>
      <c r="B2" s="25"/>
    </row>
    <row r="3" ht="24.75" customHeight="1" spans="1:2">
      <c r="A3" s="142"/>
      <c r="B3" s="143" t="s">
        <v>29</v>
      </c>
    </row>
    <row r="4" ht="24" customHeight="1" spans="1:2">
      <c r="A4" s="144" t="s">
        <v>32</v>
      </c>
      <c r="B4" s="145" t="s">
        <v>33</v>
      </c>
    </row>
    <row r="5" s="1" customFormat="1" ht="24.75" customHeight="1" spans="1:3">
      <c r="A5" s="146" t="s">
        <v>34</v>
      </c>
      <c r="B5" s="147">
        <v>366.5222</v>
      </c>
      <c r="C5" s="21"/>
    </row>
    <row r="6" ht="24.75" customHeight="1" spans="1:2">
      <c r="A6" s="146" t="s">
        <v>79</v>
      </c>
      <c r="B6" s="147">
        <v>366.5222</v>
      </c>
    </row>
    <row r="7" ht="24.75" customHeight="1" spans="1:2">
      <c r="A7" s="146" t="s">
        <v>80</v>
      </c>
      <c r="B7" s="148"/>
    </row>
    <row r="8" ht="24.75" customHeight="1" spans="1:2">
      <c r="A8" s="146" t="s">
        <v>81</v>
      </c>
      <c r="B8" s="148"/>
    </row>
    <row r="9" ht="24.75" customHeight="1" spans="1:2">
      <c r="A9" s="146" t="s">
        <v>82</v>
      </c>
      <c r="B9" s="148"/>
    </row>
    <row r="10" ht="24.75" customHeight="1" spans="1:2">
      <c r="A10" s="146" t="s">
        <v>83</v>
      </c>
      <c r="B10" s="148"/>
    </row>
    <row r="11" ht="24.75" customHeight="1" spans="1:2">
      <c r="A11" s="146" t="s">
        <v>84</v>
      </c>
      <c r="B11" s="148"/>
    </row>
    <row r="12" ht="24.75" customHeight="1" spans="1:2">
      <c r="A12" s="146" t="s">
        <v>36</v>
      </c>
      <c r="B12" s="148"/>
    </row>
    <row r="13" ht="24.75" customHeight="1" spans="1:2">
      <c r="A13" s="146" t="s">
        <v>38</v>
      </c>
      <c r="B13" s="148"/>
    </row>
    <row r="14" ht="24.75" customHeight="1" spans="1:2">
      <c r="A14" s="146" t="s">
        <v>40</v>
      </c>
      <c r="B14" s="148"/>
    </row>
    <row r="15" ht="24.75" customHeight="1" spans="1:2">
      <c r="A15" s="146" t="s">
        <v>42</v>
      </c>
      <c r="B15" s="149">
        <v>59.8908</v>
      </c>
    </row>
    <row r="16" ht="24.75" customHeight="1" spans="1:2">
      <c r="A16" s="146" t="s">
        <v>44</v>
      </c>
      <c r="B16" s="148"/>
    </row>
    <row r="17" ht="24.75" customHeight="1" spans="1:2">
      <c r="A17" s="146" t="s">
        <v>46</v>
      </c>
      <c r="B17" s="148"/>
    </row>
    <row r="18" ht="24.75" customHeight="1" spans="1:2">
      <c r="A18" s="146" t="s">
        <v>48</v>
      </c>
      <c r="B18" s="148"/>
    </row>
    <row r="19" ht="24.75" customHeight="1" spans="1:2">
      <c r="A19" s="146" t="s">
        <v>50</v>
      </c>
      <c r="B19" s="148"/>
    </row>
    <row r="20" ht="24.75" customHeight="1" spans="1:2">
      <c r="A20" s="146" t="s">
        <v>85</v>
      </c>
      <c r="B20" s="148">
        <f>SUM(B6:B19)</f>
        <v>426.413</v>
      </c>
    </row>
    <row r="21" ht="24.75" customHeight="1" spans="1:2">
      <c r="A21" s="146" t="s">
        <v>86</v>
      </c>
      <c r="B21" s="148"/>
    </row>
    <row r="22" ht="24.75" customHeight="1" spans="1:2">
      <c r="A22" s="146" t="s">
        <v>86</v>
      </c>
      <c r="B22" s="148"/>
    </row>
    <row r="23" ht="24.75" customHeight="1" spans="1:2">
      <c r="A23" s="146" t="s">
        <v>86</v>
      </c>
      <c r="B23" s="148"/>
    </row>
    <row r="24" ht="24.75" customHeight="1" spans="1:2">
      <c r="A24" s="146" t="s">
        <v>86</v>
      </c>
      <c r="B24" s="148"/>
    </row>
    <row r="25" ht="24.75" customHeight="1" spans="1:2">
      <c r="A25" s="146" t="s">
        <v>86</v>
      </c>
      <c r="B25" s="148"/>
    </row>
    <row r="26" ht="24.75" customHeight="1" spans="1:2">
      <c r="A26" s="146" t="s">
        <v>73</v>
      </c>
      <c r="B26" s="148"/>
    </row>
    <row r="27" ht="24.75" customHeight="1" spans="1:2">
      <c r="A27" s="146" t="s">
        <v>87</v>
      </c>
      <c r="B27" s="148"/>
    </row>
    <row r="28" ht="24.75" customHeight="1" spans="1:2">
      <c r="A28" s="146" t="s">
        <v>88</v>
      </c>
      <c r="B28" s="149">
        <v>179.320468</v>
      </c>
    </row>
    <row r="29" ht="24.75" customHeight="1" spans="1:2">
      <c r="A29" s="146" t="s">
        <v>89</v>
      </c>
      <c r="B29" s="148"/>
    </row>
    <row r="30" ht="24.75" customHeight="1" spans="1:2">
      <c r="A30" s="146" t="s">
        <v>90</v>
      </c>
      <c r="B30" s="148"/>
    </row>
    <row r="31" ht="24.75" customHeight="1" spans="1:2">
      <c r="A31" s="146" t="s">
        <v>91</v>
      </c>
      <c r="B31" s="148">
        <v>14.83263</v>
      </c>
    </row>
    <row r="32" ht="24.75" customHeight="1" spans="1:2">
      <c r="A32" s="146" t="s">
        <v>92</v>
      </c>
      <c r="B32" s="148"/>
    </row>
    <row r="33" ht="24.75" customHeight="1" spans="1:2">
      <c r="A33" s="146" t="s">
        <v>75</v>
      </c>
      <c r="B33" s="148"/>
    </row>
    <row r="34" ht="24.75" customHeight="1" spans="1:2">
      <c r="A34" s="146" t="s">
        <v>93</v>
      </c>
      <c r="B34" s="148"/>
    </row>
    <row r="35" ht="24.75" customHeight="1" spans="1:2">
      <c r="A35" s="146" t="s">
        <v>94</v>
      </c>
      <c r="B35" s="148"/>
    </row>
    <row r="36" ht="24.75" customHeight="1" spans="1:2">
      <c r="A36" s="146" t="s">
        <v>95</v>
      </c>
      <c r="B36" s="148"/>
    </row>
    <row r="37" ht="24.75" customHeight="1" spans="1:2">
      <c r="A37" s="146" t="s">
        <v>96</v>
      </c>
      <c r="B37" s="148"/>
    </row>
    <row r="38" ht="24.75" customHeight="1" spans="1:2">
      <c r="A38" s="146" t="s">
        <v>97</v>
      </c>
      <c r="B38" s="148"/>
    </row>
    <row r="39" ht="24.75" customHeight="1" spans="1:2">
      <c r="A39" s="146" t="s">
        <v>98</v>
      </c>
      <c r="B39" s="150">
        <f>SUM(B20:B38)</f>
        <v>620.566098</v>
      </c>
    </row>
  </sheetData>
  <sheetProtection formatCells="0" formatColumns="0" formatRows="0"/>
  <mergeCells count="1">
    <mergeCell ref="A2:B2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511805555555556" footer="0.393055555555556"/>
  <pageSetup paperSize="9" fitToHeight="100" orientation="portrait" horizontalDpi="300" verticalDpi="300"/>
  <headerFooter alignWithMargins="0"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7"/>
  <sheetViews>
    <sheetView showGridLines="0" showZeros="0" topLeftCell="A7" workbookViewId="0">
      <selection activeCell="C6" sqref="C6"/>
    </sheetView>
  </sheetViews>
  <sheetFormatPr defaultColWidth="9" defaultRowHeight="12.75" customHeight="1" outlineLevelCol="6"/>
  <cols>
    <col min="1" max="1" width="34.1428571428571" style="2" customWidth="1"/>
    <col min="2" max="4" width="17.2857142857143" style="2" customWidth="1"/>
    <col min="5" max="5" width="15.1428571428571" style="2" customWidth="1"/>
    <col min="6" max="7" width="6.85714285714286" style="2" customWidth="1"/>
  </cols>
  <sheetData>
    <row r="1" ht="21" customHeight="1" spans="1:1">
      <c r="A1" s="23" t="s">
        <v>27</v>
      </c>
    </row>
    <row r="2" ht="21.75" customHeight="1" spans="1:5">
      <c r="A2" s="106" t="s">
        <v>99</v>
      </c>
      <c r="B2" s="106"/>
      <c r="C2" s="106"/>
      <c r="D2" s="106"/>
      <c r="E2" s="106"/>
    </row>
    <row r="3" ht="16.5" customHeight="1" spans="1:5">
      <c r="A3" s="95"/>
      <c r="B3" s="95"/>
      <c r="E3" s="6" t="s">
        <v>29</v>
      </c>
    </row>
    <row r="4" ht="21.95" customHeight="1" spans="1:7">
      <c r="A4" s="107" t="s">
        <v>100</v>
      </c>
      <c r="B4" s="13" t="s">
        <v>101</v>
      </c>
      <c r="C4" s="14" t="s">
        <v>102</v>
      </c>
      <c r="D4" s="26" t="s">
        <v>103</v>
      </c>
      <c r="E4" s="108" t="s">
        <v>104</v>
      </c>
      <c r="F4" s="109"/>
      <c r="G4" s="110"/>
    </row>
    <row r="5" ht="21.95" customHeight="1" spans="1:5">
      <c r="A5" s="107" t="s">
        <v>105</v>
      </c>
      <c r="B5" s="13">
        <v>1</v>
      </c>
      <c r="C5" s="14">
        <v>2</v>
      </c>
      <c r="D5" s="26">
        <v>3</v>
      </c>
      <c r="E5" s="111">
        <v>4</v>
      </c>
    </row>
    <row r="6" s="1" customFormat="1" ht="21.95" customHeight="1" spans="1:7">
      <c r="A6" s="112" t="s">
        <v>106</v>
      </c>
      <c r="B6" s="51">
        <v>620.57</v>
      </c>
      <c r="C6" s="58">
        <f>C7+C23</f>
        <v>329</v>
      </c>
      <c r="D6" s="113">
        <f>D27</f>
        <v>291.57</v>
      </c>
      <c r="E6" s="114"/>
      <c r="F6" s="21"/>
      <c r="G6" s="21"/>
    </row>
    <row r="7" ht="21.95" customHeight="1" spans="1:5">
      <c r="A7" s="115" t="s">
        <v>107</v>
      </c>
      <c r="B7" s="116">
        <v>5.33</v>
      </c>
      <c r="C7" s="117">
        <v>5.33</v>
      </c>
      <c r="D7" s="52"/>
      <c r="E7" s="118"/>
    </row>
    <row r="8" ht="21.95" customHeight="1" spans="1:5">
      <c r="A8" s="115" t="s">
        <v>108</v>
      </c>
      <c r="B8" s="51">
        <v>5.33</v>
      </c>
      <c r="C8" s="58">
        <v>5.33</v>
      </c>
      <c r="D8" s="52"/>
      <c r="E8" s="118"/>
    </row>
    <row r="9" ht="21.95" customHeight="1" spans="1:5">
      <c r="A9" s="78" t="s">
        <v>109</v>
      </c>
      <c r="B9" s="54"/>
      <c r="C9" s="56"/>
      <c r="D9" s="55"/>
      <c r="E9" s="118"/>
    </row>
    <row r="10" ht="21.95" customHeight="1" spans="1:5">
      <c r="A10" s="78" t="s">
        <v>110</v>
      </c>
      <c r="B10" s="54">
        <v>5.33</v>
      </c>
      <c r="C10" s="66">
        <v>5.328</v>
      </c>
      <c r="D10" s="55"/>
      <c r="E10" s="118"/>
    </row>
    <row r="11" ht="21.95" customHeight="1" spans="1:5">
      <c r="A11" s="115" t="s">
        <v>111</v>
      </c>
      <c r="B11" s="51"/>
      <c r="C11" s="58"/>
      <c r="D11" s="55"/>
      <c r="E11" s="114"/>
    </row>
    <row r="12" ht="21.95" customHeight="1" spans="1:5">
      <c r="A12" s="78" t="s">
        <v>112</v>
      </c>
      <c r="B12" s="54"/>
      <c r="C12" s="56"/>
      <c r="D12" s="55"/>
      <c r="E12" s="118"/>
    </row>
    <row r="13" ht="21.95" customHeight="1" spans="1:5">
      <c r="A13" s="115" t="s">
        <v>113</v>
      </c>
      <c r="B13" s="51"/>
      <c r="C13" s="58"/>
      <c r="D13" s="55"/>
      <c r="E13" s="114"/>
    </row>
    <row r="14" ht="21.95" customHeight="1" spans="1:5">
      <c r="A14" s="78" t="s">
        <v>114</v>
      </c>
      <c r="B14" s="119"/>
      <c r="C14" s="66"/>
      <c r="D14" s="55"/>
      <c r="E14" s="114"/>
    </row>
    <row r="15" ht="21.95" customHeight="1" spans="1:5">
      <c r="A15" s="115" t="s">
        <v>115</v>
      </c>
      <c r="B15" s="120"/>
      <c r="C15" s="65"/>
      <c r="D15" s="55"/>
      <c r="E15" s="114"/>
    </row>
    <row r="16" ht="21.95" customHeight="1" spans="1:5">
      <c r="A16" s="78" t="s">
        <v>116</v>
      </c>
      <c r="B16" s="119"/>
      <c r="C16" s="66"/>
      <c r="D16" s="55"/>
      <c r="E16" s="114"/>
    </row>
    <row r="17" ht="21.95" customHeight="1" spans="1:5">
      <c r="A17" s="115" t="s">
        <v>117</v>
      </c>
      <c r="B17" s="120"/>
      <c r="C17" s="65"/>
      <c r="D17" s="52"/>
      <c r="E17" s="114"/>
    </row>
    <row r="18" ht="21.95" customHeight="1" spans="1:5">
      <c r="A18" s="121" t="s">
        <v>118</v>
      </c>
      <c r="B18" s="65"/>
      <c r="C18" s="65"/>
      <c r="D18" s="52"/>
      <c r="E18" s="118"/>
    </row>
    <row r="19" ht="21.95" customHeight="1" spans="1:5">
      <c r="A19" s="18" t="s">
        <v>119</v>
      </c>
      <c r="B19" s="54"/>
      <c r="C19" s="56"/>
      <c r="D19" s="55"/>
      <c r="E19" s="118"/>
    </row>
    <row r="20" ht="21.95" customHeight="1" spans="1:5">
      <c r="A20" s="18" t="s">
        <v>120</v>
      </c>
      <c r="B20" s="54"/>
      <c r="C20" s="56"/>
      <c r="D20" s="122"/>
      <c r="E20" s="118"/>
    </row>
    <row r="21" ht="21.95" customHeight="1" spans="1:5">
      <c r="A21" s="15" t="s">
        <v>121</v>
      </c>
      <c r="B21" s="51"/>
      <c r="C21" s="58"/>
      <c r="D21" s="123"/>
      <c r="E21" s="114"/>
    </row>
    <row r="22" ht="21.95" customHeight="1" spans="1:5">
      <c r="A22" s="18" t="s">
        <v>122</v>
      </c>
      <c r="B22" s="54"/>
      <c r="C22" s="56"/>
      <c r="D22" s="122"/>
      <c r="E22" s="118"/>
    </row>
    <row r="23" ht="21.95" customHeight="1" spans="1:5">
      <c r="A23" s="15" t="s">
        <v>123</v>
      </c>
      <c r="B23" s="51">
        <v>620.35</v>
      </c>
      <c r="C23" s="58">
        <v>323.67</v>
      </c>
      <c r="D23" s="123">
        <v>0</v>
      </c>
      <c r="E23" s="118"/>
    </row>
    <row r="24" ht="21.95" customHeight="1" spans="1:5">
      <c r="A24" s="18" t="s">
        <v>124</v>
      </c>
      <c r="B24" s="66">
        <v>620.35</v>
      </c>
      <c r="C24" s="66">
        <v>323.67</v>
      </c>
      <c r="D24" s="55">
        <v>0</v>
      </c>
      <c r="E24" s="99"/>
    </row>
    <row r="25" ht="21.95" customHeight="1" spans="1:5">
      <c r="A25" s="69" t="s">
        <v>125</v>
      </c>
      <c r="B25" s="124"/>
      <c r="C25" s="125"/>
      <c r="D25" s="70"/>
      <c r="E25" s="126"/>
    </row>
    <row r="26" ht="21.95" customHeight="1" spans="1:5">
      <c r="A26" s="78" t="s">
        <v>126</v>
      </c>
      <c r="B26" s="127"/>
      <c r="C26" s="127"/>
      <c r="D26" s="71"/>
      <c r="E26" s="128"/>
    </row>
    <row r="27" ht="21.95" customHeight="1" spans="1:5">
      <c r="A27" s="115" t="s">
        <v>127</v>
      </c>
      <c r="B27" s="129">
        <v>291.57</v>
      </c>
      <c r="C27" s="129"/>
      <c r="D27" s="130">
        <v>291.57</v>
      </c>
      <c r="E27" s="131"/>
    </row>
    <row r="28" ht="21.95" customHeight="1" spans="1:5">
      <c r="A28" s="132" t="s">
        <v>128</v>
      </c>
      <c r="B28" s="133"/>
      <c r="C28" s="133"/>
      <c r="D28" s="71"/>
      <c r="E28" s="131"/>
    </row>
    <row r="29" ht="21.95" customHeight="1" spans="1:5">
      <c r="A29" s="132" t="s">
        <v>129</v>
      </c>
      <c r="B29" s="133"/>
      <c r="C29" s="133"/>
      <c r="D29" s="71"/>
      <c r="E29" s="131"/>
    </row>
    <row r="30" ht="21.95" customHeight="1" spans="1:5">
      <c r="A30" s="132" t="s">
        <v>130</v>
      </c>
      <c r="B30" s="134">
        <v>291.36</v>
      </c>
      <c r="C30" s="134"/>
      <c r="D30" s="135">
        <v>291.36</v>
      </c>
      <c r="E30" s="114"/>
    </row>
    <row r="31" ht="21.95" customHeight="1" spans="1:5">
      <c r="A31" s="136" t="s">
        <v>131</v>
      </c>
      <c r="B31" s="124">
        <v>0.21</v>
      </c>
      <c r="C31" s="125"/>
      <c r="D31" s="137">
        <v>0.21</v>
      </c>
      <c r="E31" s="138"/>
    </row>
    <row r="32" ht="21.95" customHeight="1" spans="1:5">
      <c r="A32" s="87" t="s">
        <v>132</v>
      </c>
      <c r="B32" s="87"/>
      <c r="C32" s="81"/>
      <c r="D32" s="87"/>
      <c r="E32" s="139"/>
    </row>
    <row r="33" ht="21.95" customHeight="1" spans="1:5">
      <c r="A33" s="81" t="s">
        <v>133</v>
      </c>
      <c r="B33" s="81"/>
      <c r="C33" s="81"/>
      <c r="D33" s="81"/>
      <c r="E33" s="139"/>
    </row>
    <row r="34" ht="21.95" customHeight="1" spans="1:5">
      <c r="A34" s="87" t="s">
        <v>134</v>
      </c>
      <c r="B34" s="87"/>
      <c r="C34" s="87"/>
      <c r="D34" s="140"/>
      <c r="E34" s="139"/>
    </row>
    <row r="35" ht="21.95" customHeight="1" spans="1:5">
      <c r="A35" s="81" t="s">
        <v>135</v>
      </c>
      <c r="B35" s="81"/>
      <c r="C35" s="81"/>
      <c r="D35" s="140"/>
      <c r="E35" s="139"/>
    </row>
    <row r="36" ht="21.95" customHeight="1" spans="1:5">
      <c r="A36" s="87" t="s">
        <v>136</v>
      </c>
      <c r="B36" s="87"/>
      <c r="C36" s="87"/>
      <c r="D36" s="87"/>
      <c r="E36" s="141"/>
    </row>
    <row r="37" ht="21.95" customHeight="1" spans="1:5">
      <c r="A37" s="81" t="s">
        <v>137</v>
      </c>
      <c r="B37" s="81"/>
      <c r="C37" s="81"/>
      <c r="D37" s="81"/>
      <c r="E37" s="141"/>
    </row>
  </sheetData>
  <sheetProtection formatCells="0" formatColumns="0" formatRows="0"/>
  <mergeCells count="1">
    <mergeCell ref="A2:E2"/>
  </mergeCells>
  <hyperlinks>
    <hyperlink ref="A1" location="目录!A1" display="返回"/>
  </hyperlinks>
  <printOptions horizontalCentered="1" verticalCentered="1"/>
  <pageMargins left="0.590277777777778" right="0.590277777777778" top="0.590277777777778" bottom="0.590277777777778" header="0.393055555555556" footer="0.393055555555556"/>
  <pageSetup paperSize="9" fitToHeight="100" orientation="portrait" horizontalDpi="300" verticalDpi="300"/>
  <headerFooter alignWithMargins="0">
    <oddFooter>&amp;C第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U34"/>
  <sheetViews>
    <sheetView showGridLines="0" showZeros="0" topLeftCell="A10" workbookViewId="0">
      <selection activeCell="C17" sqref="C17"/>
    </sheetView>
  </sheetViews>
  <sheetFormatPr defaultColWidth="9" defaultRowHeight="12.75" customHeight="1"/>
  <cols>
    <col min="1" max="1" width="33.1428571428571" style="2" customWidth="1"/>
    <col min="2" max="2" width="24.5714285714286" style="2" customWidth="1"/>
    <col min="3" max="3" width="29" style="2" customWidth="1"/>
    <col min="4" max="4" width="22.5714285714286" style="2" customWidth="1"/>
    <col min="5" max="99" width="9" style="2" customWidth="1"/>
  </cols>
  <sheetData>
    <row r="1" ht="25.5" customHeight="1" spans="1:98">
      <c r="A1" s="23" t="s">
        <v>27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</row>
    <row r="2" ht="25.5" customHeight="1" spans="1:98">
      <c r="A2" s="89" t="s">
        <v>138</v>
      </c>
      <c r="B2" s="89"/>
      <c r="C2" s="89"/>
      <c r="D2" s="89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  <c r="AB2" s="90"/>
      <c r="AC2" s="90"/>
      <c r="AD2" s="90"/>
      <c r="AE2" s="90"/>
      <c r="AF2" s="90"/>
      <c r="AG2" s="90"/>
      <c r="AH2" s="90"/>
      <c r="AI2" s="90"/>
      <c r="AJ2" s="90"/>
      <c r="AK2" s="90"/>
      <c r="AL2" s="90"/>
      <c r="AM2" s="90"/>
      <c r="AN2" s="90"/>
      <c r="AO2" s="90"/>
      <c r="AP2" s="90"/>
      <c r="AQ2" s="90"/>
      <c r="AR2" s="90"/>
      <c r="AS2" s="90"/>
      <c r="AT2" s="90"/>
      <c r="AU2" s="90"/>
      <c r="AV2" s="90"/>
      <c r="AW2" s="90"/>
      <c r="AX2" s="90"/>
      <c r="AY2" s="90"/>
      <c r="AZ2" s="90"/>
      <c r="BA2" s="90"/>
      <c r="BB2" s="90"/>
      <c r="BC2" s="90"/>
      <c r="BD2" s="90"/>
      <c r="BE2" s="90"/>
      <c r="BF2" s="90"/>
      <c r="BG2" s="90"/>
      <c r="BH2" s="90"/>
      <c r="BI2" s="90"/>
      <c r="BJ2" s="90"/>
      <c r="BK2" s="90"/>
      <c r="BL2" s="90"/>
      <c r="BM2" s="90"/>
      <c r="BN2" s="90"/>
      <c r="BO2" s="90"/>
      <c r="BP2" s="90"/>
      <c r="BQ2" s="90"/>
      <c r="BR2" s="90"/>
      <c r="BS2" s="90"/>
      <c r="BT2" s="90"/>
      <c r="BU2" s="90"/>
      <c r="BV2" s="90"/>
      <c r="BW2" s="90"/>
      <c r="BX2" s="90"/>
      <c r="BY2" s="90"/>
      <c r="BZ2" s="90"/>
      <c r="CA2" s="90"/>
      <c r="CB2" s="90"/>
      <c r="CC2" s="90"/>
      <c r="CD2" s="90"/>
      <c r="CE2" s="90"/>
      <c r="CF2" s="90"/>
      <c r="CG2" s="90"/>
      <c r="CH2" s="90"/>
      <c r="CI2" s="90"/>
      <c r="CJ2" s="90"/>
      <c r="CK2" s="90"/>
      <c r="CL2" s="90"/>
      <c r="CM2" s="90"/>
      <c r="CN2" s="90"/>
      <c r="CO2" s="90"/>
      <c r="CP2" s="90"/>
      <c r="CQ2" s="90"/>
      <c r="CR2" s="90"/>
      <c r="CS2" s="90"/>
      <c r="CT2" s="90"/>
    </row>
    <row r="3" ht="16.5" customHeight="1" spans="2:98">
      <c r="B3" s="91"/>
      <c r="C3" s="92"/>
      <c r="D3" s="6" t="s">
        <v>29</v>
      </c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  <c r="S3" s="93"/>
      <c r="T3" s="93"/>
      <c r="U3" s="93"/>
      <c r="V3" s="93"/>
      <c r="W3" s="93"/>
      <c r="X3" s="93"/>
      <c r="Y3" s="93"/>
      <c r="Z3" s="93"/>
      <c r="AA3" s="93"/>
      <c r="AB3" s="93"/>
      <c r="AC3" s="93"/>
      <c r="AD3" s="93"/>
      <c r="AE3" s="93"/>
      <c r="AF3" s="93"/>
      <c r="AG3" s="93"/>
      <c r="AH3" s="93"/>
      <c r="AI3" s="93"/>
      <c r="AJ3" s="93"/>
      <c r="AK3" s="93"/>
      <c r="AL3" s="93"/>
      <c r="AM3" s="93"/>
      <c r="AN3" s="93"/>
      <c r="AO3" s="93"/>
      <c r="AP3" s="93"/>
      <c r="AQ3" s="93"/>
      <c r="AR3" s="93"/>
      <c r="AS3" s="93"/>
      <c r="AT3" s="93"/>
      <c r="AU3" s="93"/>
      <c r="AV3" s="93"/>
      <c r="AW3" s="93"/>
      <c r="AX3" s="93"/>
      <c r="AY3" s="93"/>
      <c r="AZ3" s="93"/>
      <c r="BA3" s="93"/>
      <c r="BB3" s="93"/>
      <c r="BC3" s="93"/>
      <c r="BD3" s="93"/>
      <c r="BE3" s="93"/>
      <c r="BF3" s="93"/>
      <c r="BG3" s="93"/>
      <c r="BH3" s="93"/>
      <c r="BI3" s="93"/>
      <c r="BJ3" s="93"/>
      <c r="BK3" s="93"/>
      <c r="BL3" s="93"/>
      <c r="BM3" s="93"/>
      <c r="BN3" s="93"/>
      <c r="BO3" s="93"/>
      <c r="BP3" s="93"/>
      <c r="BQ3" s="93"/>
      <c r="BR3" s="93"/>
      <c r="BS3" s="93"/>
      <c r="BT3" s="93"/>
      <c r="BU3" s="93"/>
      <c r="BV3" s="93"/>
      <c r="BW3" s="93"/>
      <c r="BX3" s="93"/>
      <c r="BY3" s="93"/>
      <c r="BZ3" s="93"/>
      <c r="CA3" s="93"/>
      <c r="CB3" s="93"/>
      <c r="CC3" s="93"/>
      <c r="CD3" s="93"/>
      <c r="CE3" s="93"/>
      <c r="CF3" s="93"/>
      <c r="CG3" s="93"/>
      <c r="CH3" s="93"/>
      <c r="CI3" s="93"/>
      <c r="CJ3" s="93"/>
      <c r="CK3" s="93"/>
      <c r="CL3" s="93"/>
      <c r="CM3" s="93"/>
      <c r="CN3" s="93"/>
      <c r="CO3" s="93"/>
      <c r="CP3" s="93"/>
      <c r="CQ3" s="93"/>
      <c r="CR3" s="93"/>
      <c r="CS3" s="93"/>
      <c r="CT3" s="93"/>
    </row>
    <row r="4" ht="20.1" customHeight="1" spans="1:98">
      <c r="A4" s="13" t="s">
        <v>139</v>
      </c>
      <c r="B4" s="26"/>
      <c r="C4" s="94" t="s">
        <v>140</v>
      </c>
      <c r="D4" s="94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</row>
    <row r="5" ht="20.1" customHeight="1" spans="1:98">
      <c r="A5" s="13" t="s">
        <v>32</v>
      </c>
      <c r="B5" s="14" t="s">
        <v>33</v>
      </c>
      <c r="C5" s="48" t="s">
        <v>32</v>
      </c>
      <c r="D5" s="95" t="s">
        <v>106</v>
      </c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</row>
    <row r="6" s="1" customFormat="1" ht="20.1" customHeight="1" spans="1:99">
      <c r="A6" s="96" t="s">
        <v>141</v>
      </c>
      <c r="B6" s="97"/>
      <c r="C6" s="98" t="s">
        <v>142</v>
      </c>
      <c r="D6" s="99"/>
      <c r="E6" s="63"/>
      <c r="F6" s="100"/>
      <c r="G6" s="100"/>
      <c r="H6" s="100"/>
      <c r="I6" s="100"/>
      <c r="J6" s="100"/>
      <c r="K6" s="100"/>
      <c r="L6" s="100"/>
      <c r="M6" s="100"/>
      <c r="N6" s="100"/>
      <c r="O6" s="100"/>
      <c r="P6" s="100"/>
      <c r="Q6" s="100"/>
      <c r="R6" s="100"/>
      <c r="S6" s="100"/>
      <c r="T6" s="100"/>
      <c r="U6" s="100"/>
      <c r="V6" s="100"/>
      <c r="W6" s="100"/>
      <c r="X6" s="100"/>
      <c r="Y6" s="100"/>
      <c r="Z6" s="100"/>
      <c r="AA6" s="100"/>
      <c r="AB6" s="100"/>
      <c r="AC6" s="100"/>
      <c r="AD6" s="100"/>
      <c r="AE6" s="100"/>
      <c r="AF6" s="100"/>
      <c r="AG6" s="100"/>
      <c r="AH6" s="100"/>
      <c r="AI6" s="100"/>
      <c r="AJ6" s="100"/>
      <c r="AK6" s="100"/>
      <c r="AL6" s="100"/>
      <c r="AM6" s="100"/>
      <c r="AN6" s="100"/>
      <c r="AO6" s="100"/>
      <c r="AP6" s="100"/>
      <c r="AQ6" s="100"/>
      <c r="AR6" s="100"/>
      <c r="AS6" s="100"/>
      <c r="AT6" s="100"/>
      <c r="AU6" s="100"/>
      <c r="AV6" s="100"/>
      <c r="AW6" s="100"/>
      <c r="AX6" s="100"/>
      <c r="AY6" s="100"/>
      <c r="AZ6" s="100"/>
      <c r="BA6" s="100"/>
      <c r="BB6" s="100"/>
      <c r="BC6" s="100"/>
      <c r="BD6" s="100"/>
      <c r="BE6" s="100"/>
      <c r="BF6" s="100"/>
      <c r="BG6" s="100"/>
      <c r="BH6" s="100"/>
      <c r="BI6" s="100"/>
      <c r="BJ6" s="100"/>
      <c r="BK6" s="100"/>
      <c r="BL6" s="100"/>
      <c r="BM6" s="100"/>
      <c r="BN6" s="100"/>
      <c r="BO6" s="100"/>
      <c r="BP6" s="100"/>
      <c r="BQ6" s="100"/>
      <c r="BR6" s="100"/>
      <c r="BS6" s="100"/>
      <c r="BT6" s="100"/>
      <c r="BU6" s="100"/>
      <c r="BV6" s="100"/>
      <c r="BW6" s="100"/>
      <c r="BX6" s="100"/>
      <c r="BY6" s="100"/>
      <c r="BZ6" s="100"/>
      <c r="CA6" s="100"/>
      <c r="CB6" s="100"/>
      <c r="CC6" s="100"/>
      <c r="CD6" s="100"/>
      <c r="CE6" s="100"/>
      <c r="CF6" s="100"/>
      <c r="CG6" s="100"/>
      <c r="CH6" s="100"/>
      <c r="CI6" s="100"/>
      <c r="CJ6" s="100"/>
      <c r="CK6" s="100"/>
      <c r="CL6" s="100"/>
      <c r="CM6" s="100"/>
      <c r="CN6" s="100"/>
      <c r="CO6" s="100"/>
      <c r="CP6" s="100"/>
      <c r="CQ6" s="100"/>
      <c r="CR6" s="100"/>
      <c r="CS6" s="100"/>
      <c r="CT6" s="100"/>
      <c r="CU6" s="21"/>
    </row>
    <row r="7" s="1" customFormat="1" ht="20.1" customHeight="1" spans="1:99">
      <c r="A7" s="96" t="s">
        <v>143</v>
      </c>
      <c r="B7" s="97">
        <v>620.566098</v>
      </c>
      <c r="C7" s="98" t="s">
        <v>144</v>
      </c>
      <c r="D7" s="101">
        <v>291.573247</v>
      </c>
      <c r="E7" s="100"/>
      <c r="F7" s="100"/>
      <c r="G7" s="100"/>
      <c r="H7" s="100"/>
      <c r="I7" s="100"/>
      <c r="J7" s="100"/>
      <c r="K7" s="100"/>
      <c r="L7" s="100"/>
      <c r="M7" s="100"/>
      <c r="N7" s="100"/>
      <c r="O7" s="100"/>
      <c r="P7" s="100"/>
      <c r="Q7" s="100"/>
      <c r="R7" s="100"/>
      <c r="S7" s="100"/>
      <c r="T7" s="100"/>
      <c r="U7" s="100"/>
      <c r="V7" s="100"/>
      <c r="W7" s="100"/>
      <c r="X7" s="100"/>
      <c r="Y7" s="100"/>
      <c r="Z7" s="100"/>
      <c r="AA7" s="100"/>
      <c r="AB7" s="100"/>
      <c r="AC7" s="100"/>
      <c r="AD7" s="100"/>
      <c r="AE7" s="100"/>
      <c r="AF7" s="100"/>
      <c r="AG7" s="100"/>
      <c r="AH7" s="100"/>
      <c r="AI7" s="100"/>
      <c r="AJ7" s="100"/>
      <c r="AK7" s="100"/>
      <c r="AL7" s="100"/>
      <c r="AM7" s="100"/>
      <c r="AN7" s="100"/>
      <c r="AO7" s="100"/>
      <c r="AP7" s="100"/>
      <c r="AQ7" s="100"/>
      <c r="AR7" s="100"/>
      <c r="AS7" s="100"/>
      <c r="AT7" s="100"/>
      <c r="AU7" s="100"/>
      <c r="AV7" s="100"/>
      <c r="AW7" s="100"/>
      <c r="AX7" s="100"/>
      <c r="AY7" s="100"/>
      <c r="AZ7" s="100"/>
      <c r="BA7" s="100"/>
      <c r="BB7" s="100"/>
      <c r="BC7" s="100"/>
      <c r="BD7" s="100"/>
      <c r="BE7" s="100"/>
      <c r="BF7" s="100"/>
      <c r="BG7" s="100"/>
      <c r="BH7" s="100"/>
      <c r="BI7" s="100"/>
      <c r="BJ7" s="100"/>
      <c r="BK7" s="100"/>
      <c r="BL7" s="100"/>
      <c r="BM7" s="100"/>
      <c r="BN7" s="100"/>
      <c r="BO7" s="100"/>
      <c r="BP7" s="100"/>
      <c r="BQ7" s="100"/>
      <c r="BR7" s="100"/>
      <c r="BS7" s="100"/>
      <c r="BT7" s="100"/>
      <c r="BU7" s="100"/>
      <c r="BV7" s="100"/>
      <c r="BW7" s="100"/>
      <c r="BX7" s="100"/>
      <c r="BY7" s="100"/>
      <c r="BZ7" s="100"/>
      <c r="CA7" s="100"/>
      <c r="CB7" s="100"/>
      <c r="CC7" s="100"/>
      <c r="CD7" s="100"/>
      <c r="CE7" s="100"/>
      <c r="CF7" s="100"/>
      <c r="CG7" s="100"/>
      <c r="CH7" s="100"/>
      <c r="CI7" s="100"/>
      <c r="CJ7" s="100"/>
      <c r="CK7" s="100"/>
      <c r="CL7" s="100"/>
      <c r="CM7" s="100"/>
      <c r="CN7" s="100"/>
      <c r="CO7" s="100"/>
      <c r="CP7" s="100"/>
      <c r="CQ7" s="100"/>
      <c r="CR7" s="100"/>
      <c r="CS7" s="100"/>
      <c r="CT7" s="100"/>
      <c r="CU7" s="21"/>
    </row>
    <row r="8" s="1" customFormat="1" ht="20.1" customHeight="1" spans="1:99">
      <c r="A8" s="96" t="s">
        <v>145</v>
      </c>
      <c r="B8" s="97"/>
      <c r="C8" s="98" t="s">
        <v>146</v>
      </c>
      <c r="D8" s="99"/>
      <c r="E8" s="63"/>
      <c r="F8" s="100"/>
      <c r="G8" s="100"/>
      <c r="H8" s="100"/>
      <c r="I8" s="100"/>
      <c r="J8" s="100"/>
      <c r="K8" s="100"/>
      <c r="L8" s="100"/>
      <c r="M8" s="100"/>
      <c r="N8" s="100"/>
      <c r="O8" s="100"/>
      <c r="P8" s="100"/>
      <c r="Q8" s="100"/>
      <c r="R8" s="100"/>
      <c r="S8" s="100"/>
      <c r="T8" s="100"/>
      <c r="U8" s="100"/>
      <c r="V8" s="100"/>
      <c r="W8" s="100"/>
      <c r="X8" s="100"/>
      <c r="Y8" s="100"/>
      <c r="Z8" s="100"/>
      <c r="AA8" s="100"/>
      <c r="AB8" s="100"/>
      <c r="AC8" s="100"/>
      <c r="AD8" s="100"/>
      <c r="AE8" s="100"/>
      <c r="AF8" s="100"/>
      <c r="AG8" s="100"/>
      <c r="AH8" s="100"/>
      <c r="AI8" s="100"/>
      <c r="AJ8" s="100"/>
      <c r="AK8" s="100"/>
      <c r="AL8" s="100"/>
      <c r="AM8" s="100"/>
      <c r="AN8" s="100"/>
      <c r="AO8" s="100"/>
      <c r="AP8" s="100"/>
      <c r="AQ8" s="100"/>
      <c r="AR8" s="100"/>
      <c r="AS8" s="100"/>
      <c r="AT8" s="100"/>
      <c r="AU8" s="100"/>
      <c r="AV8" s="100"/>
      <c r="AW8" s="100"/>
      <c r="AX8" s="100"/>
      <c r="AY8" s="100"/>
      <c r="AZ8" s="100"/>
      <c r="BA8" s="100"/>
      <c r="BB8" s="100"/>
      <c r="BC8" s="100"/>
      <c r="BD8" s="100"/>
      <c r="BE8" s="100"/>
      <c r="BF8" s="100"/>
      <c r="BG8" s="100"/>
      <c r="BH8" s="100"/>
      <c r="BI8" s="100"/>
      <c r="BJ8" s="100"/>
      <c r="BK8" s="100"/>
      <c r="BL8" s="100"/>
      <c r="BM8" s="100"/>
      <c r="BN8" s="100"/>
      <c r="BO8" s="100"/>
      <c r="BP8" s="100"/>
      <c r="BQ8" s="100"/>
      <c r="BR8" s="100"/>
      <c r="BS8" s="100"/>
      <c r="BT8" s="100"/>
      <c r="BU8" s="100"/>
      <c r="BV8" s="100"/>
      <c r="BW8" s="100"/>
      <c r="BX8" s="100"/>
      <c r="BY8" s="100"/>
      <c r="BZ8" s="100"/>
      <c r="CA8" s="100"/>
      <c r="CB8" s="100"/>
      <c r="CC8" s="100"/>
      <c r="CD8" s="100"/>
      <c r="CE8" s="100"/>
      <c r="CF8" s="100"/>
      <c r="CG8" s="100"/>
      <c r="CH8" s="100"/>
      <c r="CI8" s="100"/>
      <c r="CJ8" s="100"/>
      <c r="CK8" s="100"/>
      <c r="CL8" s="100"/>
      <c r="CM8" s="100"/>
      <c r="CN8" s="100"/>
      <c r="CO8" s="100"/>
      <c r="CP8" s="100"/>
      <c r="CQ8" s="100"/>
      <c r="CR8" s="100"/>
      <c r="CS8" s="100"/>
      <c r="CT8" s="100"/>
      <c r="CU8" s="21"/>
    </row>
    <row r="9" s="1" customFormat="1" ht="20.1" customHeight="1" spans="1:99">
      <c r="A9" s="96" t="s">
        <v>147</v>
      </c>
      <c r="B9" s="97"/>
      <c r="C9" s="98" t="s">
        <v>148</v>
      </c>
      <c r="D9" s="99"/>
      <c r="E9" s="100"/>
      <c r="F9" s="100"/>
      <c r="G9" s="100"/>
      <c r="H9" s="100"/>
      <c r="I9" s="100"/>
      <c r="J9" s="100"/>
      <c r="K9" s="100"/>
      <c r="L9" s="100"/>
      <c r="M9" s="100"/>
      <c r="N9" s="100"/>
      <c r="O9" s="100"/>
      <c r="P9" s="100"/>
      <c r="Q9" s="100"/>
      <c r="R9" s="100"/>
      <c r="S9" s="100"/>
      <c r="T9" s="100"/>
      <c r="U9" s="100"/>
      <c r="V9" s="100"/>
      <c r="W9" s="100"/>
      <c r="X9" s="100"/>
      <c r="Y9" s="100"/>
      <c r="Z9" s="100"/>
      <c r="AA9" s="100"/>
      <c r="AB9" s="100"/>
      <c r="AC9" s="100"/>
      <c r="AD9" s="100"/>
      <c r="AE9" s="100"/>
      <c r="AF9" s="100"/>
      <c r="AG9" s="100"/>
      <c r="AH9" s="100"/>
      <c r="AI9" s="100"/>
      <c r="AJ9" s="100"/>
      <c r="AK9" s="100"/>
      <c r="AL9" s="100"/>
      <c r="AM9" s="100"/>
      <c r="AN9" s="100"/>
      <c r="AO9" s="100"/>
      <c r="AP9" s="100"/>
      <c r="AQ9" s="100"/>
      <c r="AR9" s="100"/>
      <c r="AS9" s="100"/>
      <c r="AT9" s="100"/>
      <c r="AU9" s="100"/>
      <c r="AV9" s="100"/>
      <c r="AW9" s="100"/>
      <c r="AX9" s="100"/>
      <c r="AY9" s="100"/>
      <c r="AZ9" s="100"/>
      <c r="BA9" s="100"/>
      <c r="BB9" s="100"/>
      <c r="BC9" s="100"/>
      <c r="BD9" s="100"/>
      <c r="BE9" s="100"/>
      <c r="BF9" s="100"/>
      <c r="BG9" s="100"/>
      <c r="BH9" s="100"/>
      <c r="BI9" s="100"/>
      <c r="BJ9" s="100"/>
      <c r="BK9" s="100"/>
      <c r="BL9" s="100"/>
      <c r="BM9" s="100"/>
      <c r="BN9" s="100"/>
      <c r="BO9" s="100"/>
      <c r="BP9" s="100"/>
      <c r="BQ9" s="100"/>
      <c r="BR9" s="100"/>
      <c r="BS9" s="100"/>
      <c r="BT9" s="100"/>
      <c r="BU9" s="100"/>
      <c r="BV9" s="100"/>
      <c r="BW9" s="100"/>
      <c r="BX9" s="100"/>
      <c r="BY9" s="100"/>
      <c r="BZ9" s="100"/>
      <c r="CA9" s="100"/>
      <c r="CB9" s="100"/>
      <c r="CC9" s="100"/>
      <c r="CD9" s="100"/>
      <c r="CE9" s="100"/>
      <c r="CF9" s="100"/>
      <c r="CG9" s="100"/>
      <c r="CH9" s="100"/>
      <c r="CI9" s="100"/>
      <c r="CJ9" s="100"/>
      <c r="CK9" s="100"/>
      <c r="CL9" s="100"/>
      <c r="CM9" s="100"/>
      <c r="CN9" s="100"/>
      <c r="CO9" s="100"/>
      <c r="CP9" s="100"/>
      <c r="CQ9" s="100"/>
      <c r="CR9" s="100"/>
      <c r="CS9" s="100"/>
      <c r="CT9" s="100"/>
      <c r="CU9" s="21"/>
    </row>
    <row r="10" s="1" customFormat="1" ht="20.1" customHeight="1" spans="1:99">
      <c r="A10" s="96"/>
      <c r="B10" s="102"/>
      <c r="C10" s="98" t="s">
        <v>149</v>
      </c>
      <c r="D10" s="99"/>
      <c r="E10" s="100"/>
      <c r="F10" s="100"/>
      <c r="G10" s="100"/>
      <c r="H10" s="100"/>
      <c r="I10" s="100"/>
      <c r="J10" s="100"/>
      <c r="K10" s="100"/>
      <c r="L10" s="100"/>
      <c r="M10" s="100"/>
      <c r="N10" s="100"/>
      <c r="O10" s="100"/>
      <c r="P10" s="100"/>
      <c r="Q10" s="100"/>
      <c r="R10" s="100"/>
      <c r="S10" s="100"/>
      <c r="T10" s="100"/>
      <c r="U10" s="100"/>
      <c r="V10" s="100"/>
      <c r="W10" s="100"/>
      <c r="X10" s="100"/>
      <c r="Y10" s="100"/>
      <c r="Z10" s="100"/>
      <c r="AA10" s="100"/>
      <c r="AB10" s="100"/>
      <c r="AC10" s="100"/>
      <c r="AD10" s="100"/>
      <c r="AE10" s="100"/>
      <c r="AF10" s="100"/>
      <c r="AG10" s="100"/>
      <c r="AH10" s="100"/>
      <c r="AI10" s="100"/>
      <c r="AJ10" s="100"/>
      <c r="AK10" s="100"/>
      <c r="AL10" s="100"/>
      <c r="AM10" s="100"/>
      <c r="AN10" s="100"/>
      <c r="AO10" s="100"/>
      <c r="AP10" s="100"/>
      <c r="AQ10" s="100"/>
      <c r="AR10" s="100"/>
      <c r="AS10" s="100"/>
      <c r="AT10" s="100"/>
      <c r="AU10" s="100"/>
      <c r="AV10" s="100"/>
      <c r="AW10" s="100"/>
      <c r="AX10" s="100"/>
      <c r="AY10" s="100"/>
      <c r="AZ10" s="100"/>
      <c r="BA10" s="100"/>
      <c r="BB10" s="100"/>
      <c r="BC10" s="100"/>
      <c r="BD10" s="100"/>
      <c r="BE10" s="100"/>
      <c r="BF10" s="100"/>
      <c r="BG10" s="100"/>
      <c r="BH10" s="100"/>
      <c r="BI10" s="100"/>
      <c r="BJ10" s="100"/>
      <c r="BK10" s="100"/>
      <c r="BL10" s="100"/>
      <c r="BM10" s="100"/>
      <c r="BN10" s="100"/>
      <c r="BO10" s="100"/>
      <c r="BP10" s="100"/>
      <c r="BQ10" s="100"/>
      <c r="BR10" s="100"/>
      <c r="BS10" s="100"/>
      <c r="BT10" s="100"/>
      <c r="BU10" s="100"/>
      <c r="BV10" s="100"/>
      <c r="BW10" s="100"/>
      <c r="BX10" s="100"/>
      <c r="BY10" s="100"/>
      <c r="BZ10" s="100"/>
      <c r="CA10" s="100"/>
      <c r="CB10" s="100"/>
      <c r="CC10" s="100"/>
      <c r="CD10" s="100"/>
      <c r="CE10" s="100"/>
      <c r="CF10" s="100"/>
      <c r="CG10" s="100"/>
      <c r="CH10" s="100"/>
      <c r="CI10" s="100"/>
      <c r="CJ10" s="100"/>
      <c r="CK10" s="100"/>
      <c r="CL10" s="100"/>
      <c r="CM10" s="100"/>
      <c r="CN10" s="100"/>
      <c r="CO10" s="100"/>
      <c r="CP10" s="100"/>
      <c r="CQ10" s="100"/>
      <c r="CR10" s="100"/>
      <c r="CS10" s="100"/>
      <c r="CT10" s="100"/>
      <c r="CU10" s="21"/>
    </row>
    <row r="11" s="1" customFormat="1" ht="20.1" customHeight="1" spans="1:99">
      <c r="A11" s="96"/>
      <c r="B11" s="102"/>
      <c r="C11" s="98" t="s">
        <v>150</v>
      </c>
      <c r="D11" s="99"/>
      <c r="E11" s="100"/>
      <c r="F11" s="100"/>
      <c r="G11" s="100"/>
      <c r="H11" s="100"/>
      <c r="I11" s="100"/>
      <c r="J11" s="100"/>
      <c r="K11" s="100"/>
      <c r="L11" s="100"/>
      <c r="M11" s="100"/>
      <c r="N11" s="100"/>
      <c r="O11" s="100"/>
      <c r="P11" s="100"/>
      <c r="Q11" s="100"/>
      <c r="R11" s="100"/>
      <c r="S11" s="100"/>
      <c r="T11" s="100"/>
      <c r="U11" s="100"/>
      <c r="V11" s="100"/>
      <c r="W11" s="100"/>
      <c r="X11" s="100"/>
      <c r="Y11" s="100"/>
      <c r="Z11" s="100"/>
      <c r="AA11" s="100"/>
      <c r="AB11" s="100"/>
      <c r="AC11" s="100"/>
      <c r="AD11" s="100"/>
      <c r="AE11" s="100"/>
      <c r="AF11" s="100"/>
      <c r="AG11" s="100"/>
      <c r="AH11" s="100"/>
      <c r="AI11" s="100"/>
      <c r="AJ11" s="100"/>
      <c r="AK11" s="100"/>
      <c r="AL11" s="100"/>
      <c r="AM11" s="100"/>
      <c r="AN11" s="100"/>
      <c r="AO11" s="100"/>
      <c r="AP11" s="100"/>
      <c r="AQ11" s="100"/>
      <c r="AR11" s="100"/>
      <c r="AS11" s="100"/>
      <c r="AT11" s="100"/>
      <c r="AU11" s="100"/>
      <c r="AV11" s="100"/>
      <c r="AW11" s="100"/>
      <c r="AX11" s="100"/>
      <c r="AY11" s="100"/>
      <c r="AZ11" s="100"/>
      <c r="BA11" s="100"/>
      <c r="BB11" s="100"/>
      <c r="BC11" s="100"/>
      <c r="BD11" s="100"/>
      <c r="BE11" s="100"/>
      <c r="BF11" s="100"/>
      <c r="BG11" s="100"/>
      <c r="BH11" s="100"/>
      <c r="BI11" s="100"/>
      <c r="BJ11" s="100"/>
      <c r="BK11" s="100"/>
      <c r="BL11" s="100"/>
      <c r="BM11" s="100"/>
      <c r="BN11" s="100"/>
      <c r="BO11" s="100"/>
      <c r="BP11" s="100"/>
      <c r="BQ11" s="100"/>
      <c r="BR11" s="100"/>
      <c r="BS11" s="100"/>
      <c r="BT11" s="100"/>
      <c r="BU11" s="100"/>
      <c r="BV11" s="100"/>
      <c r="BW11" s="100"/>
      <c r="BX11" s="100"/>
      <c r="BY11" s="100"/>
      <c r="BZ11" s="100"/>
      <c r="CA11" s="100"/>
      <c r="CB11" s="100"/>
      <c r="CC11" s="100"/>
      <c r="CD11" s="100"/>
      <c r="CE11" s="100"/>
      <c r="CF11" s="100"/>
      <c r="CG11" s="100"/>
      <c r="CH11" s="100"/>
      <c r="CI11" s="100"/>
      <c r="CJ11" s="100"/>
      <c r="CK11" s="100"/>
      <c r="CL11" s="100"/>
      <c r="CM11" s="100"/>
      <c r="CN11" s="100"/>
      <c r="CO11" s="100"/>
      <c r="CP11" s="100"/>
      <c r="CQ11" s="100"/>
      <c r="CR11" s="100"/>
      <c r="CS11" s="100"/>
      <c r="CT11" s="100"/>
      <c r="CU11" s="21"/>
    </row>
    <row r="12" s="1" customFormat="1" ht="20.1" customHeight="1" spans="1:99">
      <c r="A12" s="96"/>
      <c r="B12" s="102"/>
      <c r="C12" s="98" t="s">
        <v>151</v>
      </c>
      <c r="D12" s="99"/>
      <c r="E12" s="100"/>
      <c r="F12" s="100"/>
      <c r="G12" s="100"/>
      <c r="H12" s="100"/>
      <c r="I12" s="100"/>
      <c r="J12" s="100"/>
      <c r="K12" s="100"/>
      <c r="L12" s="100"/>
      <c r="M12" s="100"/>
      <c r="N12" s="100"/>
      <c r="O12" s="100"/>
      <c r="P12" s="100"/>
      <c r="Q12" s="100"/>
      <c r="R12" s="100"/>
      <c r="S12" s="100"/>
      <c r="T12" s="100"/>
      <c r="U12" s="100"/>
      <c r="V12" s="100"/>
      <c r="W12" s="100"/>
      <c r="X12" s="100"/>
      <c r="Y12" s="100"/>
      <c r="Z12" s="100"/>
      <c r="AA12" s="100"/>
      <c r="AB12" s="100"/>
      <c r="AC12" s="100"/>
      <c r="AD12" s="100"/>
      <c r="AE12" s="100"/>
      <c r="AF12" s="100"/>
      <c r="AG12" s="100"/>
      <c r="AH12" s="100"/>
      <c r="AI12" s="100"/>
      <c r="AJ12" s="100"/>
      <c r="AK12" s="100"/>
      <c r="AL12" s="100"/>
      <c r="AM12" s="100"/>
      <c r="AN12" s="100"/>
      <c r="AO12" s="100"/>
      <c r="AP12" s="100"/>
      <c r="AQ12" s="100"/>
      <c r="AR12" s="100"/>
      <c r="AS12" s="100"/>
      <c r="AT12" s="100"/>
      <c r="AU12" s="100"/>
      <c r="AV12" s="100"/>
      <c r="AW12" s="100"/>
      <c r="AX12" s="100"/>
      <c r="AY12" s="100"/>
      <c r="AZ12" s="100"/>
      <c r="BA12" s="100"/>
      <c r="BB12" s="100"/>
      <c r="BC12" s="100"/>
      <c r="BD12" s="100"/>
      <c r="BE12" s="100"/>
      <c r="BF12" s="100"/>
      <c r="BG12" s="100"/>
      <c r="BH12" s="100"/>
      <c r="BI12" s="100"/>
      <c r="BJ12" s="100"/>
      <c r="BK12" s="100"/>
      <c r="BL12" s="100"/>
      <c r="BM12" s="100"/>
      <c r="BN12" s="100"/>
      <c r="BO12" s="100"/>
      <c r="BP12" s="100"/>
      <c r="BQ12" s="100"/>
      <c r="BR12" s="100"/>
      <c r="BS12" s="100"/>
      <c r="BT12" s="100"/>
      <c r="BU12" s="100"/>
      <c r="BV12" s="100"/>
      <c r="BW12" s="100"/>
      <c r="BX12" s="100"/>
      <c r="BY12" s="100"/>
      <c r="BZ12" s="100"/>
      <c r="CA12" s="100"/>
      <c r="CB12" s="100"/>
      <c r="CC12" s="100"/>
      <c r="CD12" s="100"/>
      <c r="CE12" s="100"/>
      <c r="CF12" s="100"/>
      <c r="CG12" s="100"/>
      <c r="CH12" s="100"/>
      <c r="CI12" s="100"/>
      <c r="CJ12" s="100"/>
      <c r="CK12" s="100"/>
      <c r="CL12" s="100"/>
      <c r="CM12" s="100"/>
      <c r="CN12" s="100"/>
      <c r="CO12" s="100"/>
      <c r="CP12" s="100"/>
      <c r="CQ12" s="100"/>
      <c r="CR12" s="100"/>
      <c r="CS12" s="100"/>
      <c r="CT12" s="100"/>
      <c r="CU12" s="21"/>
    </row>
    <row r="13" s="1" customFormat="1" ht="20.1" customHeight="1" spans="1:99">
      <c r="A13" s="103"/>
      <c r="B13" s="97"/>
      <c r="C13" s="98" t="s">
        <v>152</v>
      </c>
      <c r="D13" s="99"/>
      <c r="E13" s="100"/>
      <c r="F13" s="100"/>
      <c r="G13" s="100"/>
      <c r="H13" s="100"/>
      <c r="I13" s="100"/>
      <c r="J13" s="100"/>
      <c r="K13" s="100"/>
      <c r="L13" s="100"/>
      <c r="M13" s="100"/>
      <c r="N13" s="100"/>
      <c r="O13" s="100"/>
      <c r="P13" s="100"/>
      <c r="Q13" s="100"/>
      <c r="R13" s="100"/>
      <c r="S13" s="100"/>
      <c r="T13" s="100"/>
      <c r="U13" s="100"/>
      <c r="V13" s="100"/>
      <c r="W13" s="100"/>
      <c r="X13" s="100"/>
      <c r="Y13" s="100"/>
      <c r="Z13" s="100"/>
      <c r="AA13" s="100"/>
      <c r="AB13" s="100"/>
      <c r="AC13" s="100"/>
      <c r="AD13" s="100"/>
      <c r="AE13" s="100"/>
      <c r="AF13" s="100"/>
      <c r="AG13" s="100"/>
      <c r="AH13" s="100"/>
      <c r="AI13" s="100"/>
      <c r="AJ13" s="100"/>
      <c r="AK13" s="100"/>
      <c r="AL13" s="100"/>
      <c r="AM13" s="100"/>
      <c r="AN13" s="100"/>
      <c r="AO13" s="100"/>
      <c r="AP13" s="100"/>
      <c r="AQ13" s="100"/>
      <c r="AR13" s="100"/>
      <c r="AS13" s="100"/>
      <c r="AT13" s="100"/>
      <c r="AU13" s="100"/>
      <c r="AV13" s="100"/>
      <c r="AW13" s="100"/>
      <c r="AX13" s="100"/>
      <c r="AY13" s="100"/>
      <c r="AZ13" s="100"/>
      <c r="BA13" s="100"/>
      <c r="BB13" s="100"/>
      <c r="BC13" s="100"/>
      <c r="BD13" s="100"/>
      <c r="BE13" s="100"/>
      <c r="BF13" s="100"/>
      <c r="BG13" s="100"/>
      <c r="BH13" s="100"/>
      <c r="BI13" s="100"/>
      <c r="BJ13" s="100"/>
      <c r="BK13" s="100"/>
      <c r="BL13" s="100"/>
      <c r="BM13" s="100"/>
      <c r="BN13" s="100"/>
      <c r="BO13" s="100"/>
      <c r="BP13" s="100"/>
      <c r="BQ13" s="100"/>
      <c r="BR13" s="100"/>
      <c r="BS13" s="100"/>
      <c r="BT13" s="100"/>
      <c r="BU13" s="100"/>
      <c r="BV13" s="100"/>
      <c r="BW13" s="100"/>
      <c r="BX13" s="100"/>
      <c r="BY13" s="100"/>
      <c r="BZ13" s="100"/>
      <c r="CA13" s="100"/>
      <c r="CB13" s="100"/>
      <c r="CC13" s="100"/>
      <c r="CD13" s="100"/>
      <c r="CE13" s="100"/>
      <c r="CF13" s="100"/>
      <c r="CG13" s="100"/>
      <c r="CH13" s="100"/>
      <c r="CI13" s="100"/>
      <c r="CJ13" s="100"/>
      <c r="CK13" s="100"/>
      <c r="CL13" s="100"/>
      <c r="CM13" s="100"/>
      <c r="CN13" s="100"/>
      <c r="CO13" s="100"/>
      <c r="CP13" s="100"/>
      <c r="CQ13" s="100"/>
      <c r="CR13" s="100"/>
      <c r="CS13" s="100"/>
      <c r="CT13" s="100"/>
      <c r="CU13" s="21"/>
    </row>
    <row r="14" s="1" customFormat="1" ht="20.1" customHeight="1" spans="1:99">
      <c r="A14" s="103"/>
      <c r="B14" s="104"/>
      <c r="C14" s="98" t="s">
        <v>153</v>
      </c>
      <c r="D14" s="99">
        <v>8.53</v>
      </c>
      <c r="E14" s="100"/>
      <c r="F14" s="100"/>
      <c r="G14" s="100"/>
      <c r="H14" s="100"/>
      <c r="I14" s="100"/>
      <c r="J14" s="100"/>
      <c r="K14" s="100"/>
      <c r="L14" s="100"/>
      <c r="M14" s="100"/>
      <c r="N14" s="100"/>
      <c r="O14" s="100"/>
      <c r="P14" s="100"/>
      <c r="Q14" s="100"/>
      <c r="R14" s="100"/>
      <c r="S14" s="100"/>
      <c r="T14" s="100"/>
      <c r="U14" s="100"/>
      <c r="V14" s="100"/>
      <c r="W14" s="100"/>
      <c r="X14" s="100"/>
      <c r="Y14" s="100"/>
      <c r="Z14" s="100"/>
      <c r="AA14" s="100"/>
      <c r="AB14" s="100"/>
      <c r="AC14" s="100"/>
      <c r="AD14" s="100"/>
      <c r="AE14" s="100"/>
      <c r="AF14" s="100"/>
      <c r="AG14" s="100"/>
      <c r="AH14" s="100"/>
      <c r="AI14" s="100"/>
      <c r="AJ14" s="100"/>
      <c r="AK14" s="100"/>
      <c r="AL14" s="100"/>
      <c r="AM14" s="100"/>
      <c r="AN14" s="100"/>
      <c r="AO14" s="100"/>
      <c r="AP14" s="100"/>
      <c r="AQ14" s="100"/>
      <c r="AR14" s="100"/>
      <c r="AS14" s="100"/>
      <c r="AT14" s="100"/>
      <c r="AU14" s="100"/>
      <c r="AV14" s="100"/>
      <c r="AW14" s="100"/>
      <c r="AX14" s="100"/>
      <c r="AY14" s="100"/>
      <c r="AZ14" s="100"/>
      <c r="BA14" s="100"/>
      <c r="BB14" s="100"/>
      <c r="BC14" s="100"/>
      <c r="BD14" s="100"/>
      <c r="BE14" s="100"/>
      <c r="BF14" s="100"/>
      <c r="BG14" s="100"/>
      <c r="BH14" s="100"/>
      <c r="BI14" s="100"/>
      <c r="BJ14" s="100"/>
      <c r="BK14" s="100"/>
      <c r="BL14" s="100"/>
      <c r="BM14" s="100"/>
      <c r="BN14" s="100"/>
      <c r="BO14" s="100"/>
      <c r="BP14" s="100"/>
      <c r="BQ14" s="100"/>
      <c r="BR14" s="100"/>
      <c r="BS14" s="100"/>
      <c r="BT14" s="100"/>
      <c r="BU14" s="100"/>
      <c r="BV14" s="100"/>
      <c r="BW14" s="100"/>
      <c r="BX14" s="100"/>
      <c r="BY14" s="100"/>
      <c r="BZ14" s="100"/>
      <c r="CA14" s="100"/>
      <c r="CB14" s="100"/>
      <c r="CC14" s="100"/>
      <c r="CD14" s="100"/>
      <c r="CE14" s="100"/>
      <c r="CF14" s="100"/>
      <c r="CG14" s="100"/>
      <c r="CH14" s="100"/>
      <c r="CI14" s="100"/>
      <c r="CJ14" s="100"/>
      <c r="CK14" s="100"/>
      <c r="CL14" s="100"/>
      <c r="CM14" s="100"/>
      <c r="CN14" s="100"/>
      <c r="CO14" s="100"/>
      <c r="CP14" s="100"/>
      <c r="CQ14" s="100"/>
      <c r="CR14" s="100"/>
      <c r="CS14" s="100"/>
      <c r="CT14" s="100"/>
      <c r="CU14" s="21"/>
    </row>
    <row r="15" s="1" customFormat="1" ht="20.1" customHeight="1" spans="1:99">
      <c r="A15" s="103"/>
      <c r="B15" s="97"/>
      <c r="C15" s="98" t="s">
        <v>154</v>
      </c>
      <c r="D15" s="99"/>
      <c r="E15" s="100"/>
      <c r="F15" s="100"/>
      <c r="G15" s="100"/>
      <c r="H15" s="100"/>
      <c r="I15" s="100"/>
      <c r="J15" s="100"/>
      <c r="K15" s="100"/>
      <c r="L15" s="100"/>
      <c r="M15" s="100"/>
      <c r="N15" s="100"/>
      <c r="O15" s="100"/>
      <c r="P15" s="100"/>
      <c r="Q15" s="100"/>
      <c r="R15" s="100"/>
      <c r="S15" s="100"/>
      <c r="T15" s="100"/>
      <c r="U15" s="100"/>
      <c r="V15" s="100"/>
      <c r="W15" s="100"/>
      <c r="X15" s="100"/>
      <c r="Y15" s="100"/>
      <c r="Z15" s="100"/>
      <c r="AA15" s="100"/>
      <c r="AB15" s="100"/>
      <c r="AC15" s="100"/>
      <c r="AD15" s="100"/>
      <c r="AE15" s="100"/>
      <c r="AF15" s="100"/>
      <c r="AG15" s="100"/>
      <c r="AH15" s="100"/>
      <c r="AI15" s="100"/>
      <c r="AJ15" s="100"/>
      <c r="AK15" s="100"/>
      <c r="AL15" s="100"/>
      <c r="AM15" s="100"/>
      <c r="AN15" s="100"/>
      <c r="AO15" s="100"/>
      <c r="AP15" s="100"/>
      <c r="AQ15" s="100"/>
      <c r="AR15" s="100"/>
      <c r="AS15" s="100"/>
      <c r="AT15" s="100"/>
      <c r="AU15" s="100"/>
      <c r="AV15" s="100"/>
      <c r="AW15" s="100"/>
      <c r="AX15" s="100"/>
      <c r="AY15" s="100"/>
      <c r="AZ15" s="100"/>
      <c r="BA15" s="100"/>
      <c r="BB15" s="100"/>
      <c r="BC15" s="100"/>
      <c r="BD15" s="100"/>
      <c r="BE15" s="100"/>
      <c r="BF15" s="100"/>
      <c r="BG15" s="100"/>
      <c r="BH15" s="100"/>
      <c r="BI15" s="100"/>
      <c r="BJ15" s="100"/>
      <c r="BK15" s="100"/>
      <c r="BL15" s="100"/>
      <c r="BM15" s="100"/>
      <c r="BN15" s="100"/>
      <c r="BO15" s="100"/>
      <c r="BP15" s="100"/>
      <c r="BQ15" s="100"/>
      <c r="BR15" s="100"/>
      <c r="BS15" s="100"/>
      <c r="BT15" s="100"/>
      <c r="BU15" s="100"/>
      <c r="BV15" s="100"/>
      <c r="BW15" s="100"/>
      <c r="BX15" s="100"/>
      <c r="BY15" s="100"/>
      <c r="BZ15" s="100"/>
      <c r="CA15" s="100"/>
      <c r="CB15" s="100"/>
      <c r="CC15" s="100"/>
      <c r="CD15" s="100"/>
      <c r="CE15" s="100"/>
      <c r="CF15" s="100"/>
      <c r="CG15" s="100"/>
      <c r="CH15" s="100"/>
      <c r="CI15" s="100"/>
      <c r="CJ15" s="100"/>
      <c r="CK15" s="100"/>
      <c r="CL15" s="100"/>
      <c r="CM15" s="100"/>
      <c r="CN15" s="100"/>
      <c r="CO15" s="100"/>
      <c r="CP15" s="100"/>
      <c r="CQ15" s="100"/>
      <c r="CR15" s="100"/>
      <c r="CS15" s="100"/>
      <c r="CT15" s="100"/>
      <c r="CU15" s="21"/>
    </row>
    <row r="16" s="1" customFormat="1" ht="20.1" customHeight="1" spans="1:99">
      <c r="A16" s="103"/>
      <c r="B16" s="97"/>
      <c r="C16" s="98" t="s">
        <v>155</v>
      </c>
      <c r="D16" s="105">
        <v>320.464851</v>
      </c>
      <c r="E16" s="100"/>
      <c r="F16" s="100"/>
      <c r="G16" s="100"/>
      <c r="H16" s="100"/>
      <c r="I16" s="100"/>
      <c r="J16" s="100"/>
      <c r="K16" s="100"/>
      <c r="L16" s="100"/>
      <c r="M16" s="100"/>
      <c r="N16" s="100"/>
      <c r="O16" s="100"/>
      <c r="P16" s="100"/>
      <c r="Q16" s="100"/>
      <c r="R16" s="100"/>
      <c r="S16" s="100"/>
      <c r="T16" s="100"/>
      <c r="U16" s="100"/>
      <c r="V16" s="100"/>
      <c r="W16" s="100"/>
      <c r="X16" s="100"/>
      <c r="Y16" s="100"/>
      <c r="Z16" s="100"/>
      <c r="AA16" s="100"/>
      <c r="AB16" s="100"/>
      <c r="AC16" s="100"/>
      <c r="AD16" s="100"/>
      <c r="AE16" s="100"/>
      <c r="AF16" s="100"/>
      <c r="AG16" s="100"/>
      <c r="AH16" s="100"/>
      <c r="AI16" s="100"/>
      <c r="AJ16" s="100"/>
      <c r="AK16" s="100"/>
      <c r="AL16" s="100"/>
      <c r="AM16" s="100"/>
      <c r="AN16" s="100"/>
      <c r="AO16" s="100"/>
      <c r="AP16" s="100"/>
      <c r="AQ16" s="100"/>
      <c r="AR16" s="100"/>
      <c r="AS16" s="100"/>
      <c r="AT16" s="100"/>
      <c r="AU16" s="100"/>
      <c r="AV16" s="100"/>
      <c r="AW16" s="100"/>
      <c r="AX16" s="100"/>
      <c r="AY16" s="100"/>
      <c r="AZ16" s="100"/>
      <c r="BA16" s="100"/>
      <c r="BB16" s="100"/>
      <c r="BC16" s="100"/>
      <c r="BD16" s="100"/>
      <c r="BE16" s="100"/>
      <c r="BF16" s="100"/>
      <c r="BG16" s="100"/>
      <c r="BH16" s="100"/>
      <c r="BI16" s="100"/>
      <c r="BJ16" s="100"/>
      <c r="BK16" s="100"/>
      <c r="BL16" s="100"/>
      <c r="BM16" s="100"/>
      <c r="BN16" s="100"/>
      <c r="BO16" s="100"/>
      <c r="BP16" s="100"/>
      <c r="BQ16" s="100"/>
      <c r="BR16" s="100"/>
      <c r="BS16" s="100"/>
      <c r="BT16" s="100"/>
      <c r="BU16" s="100"/>
      <c r="BV16" s="100"/>
      <c r="BW16" s="100"/>
      <c r="BX16" s="100"/>
      <c r="BY16" s="100"/>
      <c r="BZ16" s="100"/>
      <c r="CA16" s="100"/>
      <c r="CB16" s="100"/>
      <c r="CC16" s="100"/>
      <c r="CD16" s="100"/>
      <c r="CE16" s="100"/>
      <c r="CF16" s="100"/>
      <c r="CG16" s="100"/>
      <c r="CH16" s="100"/>
      <c r="CI16" s="100"/>
      <c r="CJ16" s="100"/>
      <c r="CK16" s="100"/>
      <c r="CL16" s="100"/>
      <c r="CM16" s="100"/>
      <c r="CN16" s="100"/>
      <c r="CO16" s="100"/>
      <c r="CP16" s="100"/>
      <c r="CQ16" s="100"/>
      <c r="CR16" s="100"/>
      <c r="CS16" s="100"/>
      <c r="CT16" s="100"/>
      <c r="CU16" s="21"/>
    </row>
    <row r="17" s="1" customFormat="1" ht="20.1" customHeight="1" spans="1:99">
      <c r="A17" s="103"/>
      <c r="B17" s="97"/>
      <c r="C17" s="98" t="s">
        <v>156</v>
      </c>
      <c r="D17" s="99"/>
      <c r="E17" s="100"/>
      <c r="F17" s="100"/>
      <c r="G17" s="100"/>
      <c r="H17" s="100"/>
      <c r="I17" s="100"/>
      <c r="J17" s="100"/>
      <c r="K17" s="100"/>
      <c r="L17" s="100"/>
      <c r="M17" s="100"/>
      <c r="N17" s="100"/>
      <c r="O17" s="100"/>
      <c r="P17" s="100"/>
      <c r="Q17" s="100"/>
      <c r="R17" s="100"/>
      <c r="S17" s="100"/>
      <c r="T17" s="100"/>
      <c r="U17" s="100"/>
      <c r="V17" s="100"/>
      <c r="W17" s="100"/>
      <c r="X17" s="100"/>
      <c r="Y17" s="100"/>
      <c r="Z17" s="100"/>
      <c r="AA17" s="100"/>
      <c r="AB17" s="100"/>
      <c r="AC17" s="100"/>
      <c r="AD17" s="100"/>
      <c r="AE17" s="100"/>
      <c r="AF17" s="100"/>
      <c r="AG17" s="100"/>
      <c r="AH17" s="100"/>
      <c r="AI17" s="100"/>
      <c r="AJ17" s="100"/>
      <c r="AK17" s="100"/>
      <c r="AL17" s="100"/>
      <c r="AM17" s="100"/>
      <c r="AN17" s="100"/>
      <c r="AO17" s="100"/>
      <c r="AP17" s="100"/>
      <c r="AQ17" s="100"/>
      <c r="AR17" s="100"/>
      <c r="AS17" s="100"/>
      <c r="AT17" s="100"/>
      <c r="AU17" s="100"/>
      <c r="AV17" s="100"/>
      <c r="AW17" s="100"/>
      <c r="AX17" s="100"/>
      <c r="AY17" s="100"/>
      <c r="AZ17" s="100"/>
      <c r="BA17" s="100"/>
      <c r="BB17" s="100"/>
      <c r="BC17" s="100"/>
      <c r="BD17" s="100"/>
      <c r="BE17" s="100"/>
      <c r="BF17" s="100"/>
      <c r="BG17" s="100"/>
      <c r="BH17" s="100"/>
      <c r="BI17" s="100"/>
      <c r="BJ17" s="100"/>
      <c r="BK17" s="100"/>
      <c r="BL17" s="100"/>
      <c r="BM17" s="100"/>
      <c r="BN17" s="100"/>
      <c r="BO17" s="100"/>
      <c r="BP17" s="100"/>
      <c r="BQ17" s="100"/>
      <c r="BR17" s="100"/>
      <c r="BS17" s="100"/>
      <c r="BT17" s="100"/>
      <c r="BU17" s="100"/>
      <c r="BV17" s="100"/>
      <c r="BW17" s="100"/>
      <c r="BX17" s="100"/>
      <c r="BY17" s="100"/>
      <c r="BZ17" s="100"/>
      <c r="CA17" s="100"/>
      <c r="CB17" s="100"/>
      <c r="CC17" s="100"/>
      <c r="CD17" s="100"/>
      <c r="CE17" s="100"/>
      <c r="CF17" s="100"/>
      <c r="CG17" s="100"/>
      <c r="CH17" s="100"/>
      <c r="CI17" s="100"/>
      <c r="CJ17" s="100"/>
      <c r="CK17" s="100"/>
      <c r="CL17" s="100"/>
      <c r="CM17" s="100"/>
      <c r="CN17" s="100"/>
      <c r="CO17" s="100"/>
      <c r="CP17" s="100"/>
      <c r="CQ17" s="100"/>
      <c r="CR17" s="100"/>
      <c r="CS17" s="100"/>
      <c r="CT17" s="100"/>
      <c r="CU17" s="21"/>
    </row>
    <row r="18" s="1" customFormat="1" ht="20.1" customHeight="1" spans="1:99">
      <c r="A18" s="103"/>
      <c r="B18" s="97"/>
      <c r="C18" s="98" t="s">
        <v>157</v>
      </c>
      <c r="D18" s="99"/>
      <c r="E18" s="100"/>
      <c r="F18" s="100"/>
      <c r="G18" s="100"/>
      <c r="H18" s="100"/>
      <c r="I18" s="100"/>
      <c r="J18" s="100"/>
      <c r="K18" s="100"/>
      <c r="L18" s="100"/>
      <c r="M18" s="100"/>
      <c r="N18" s="100"/>
      <c r="O18" s="100"/>
      <c r="P18" s="100"/>
      <c r="Q18" s="100"/>
      <c r="R18" s="100"/>
      <c r="S18" s="100"/>
      <c r="T18" s="100"/>
      <c r="U18" s="100"/>
      <c r="V18" s="100"/>
      <c r="W18" s="100"/>
      <c r="X18" s="100"/>
      <c r="Y18" s="100"/>
      <c r="Z18" s="100"/>
      <c r="AA18" s="100"/>
      <c r="AB18" s="100"/>
      <c r="AC18" s="100"/>
      <c r="AD18" s="100"/>
      <c r="AE18" s="100"/>
      <c r="AF18" s="100"/>
      <c r="AG18" s="100"/>
      <c r="AH18" s="100"/>
      <c r="AI18" s="100"/>
      <c r="AJ18" s="100"/>
      <c r="AK18" s="100"/>
      <c r="AL18" s="100"/>
      <c r="AM18" s="100"/>
      <c r="AN18" s="100"/>
      <c r="AO18" s="100"/>
      <c r="AP18" s="100"/>
      <c r="AQ18" s="100"/>
      <c r="AR18" s="100"/>
      <c r="AS18" s="100"/>
      <c r="AT18" s="100"/>
      <c r="AU18" s="100"/>
      <c r="AV18" s="100"/>
      <c r="AW18" s="100"/>
      <c r="AX18" s="100"/>
      <c r="AY18" s="100"/>
      <c r="AZ18" s="100"/>
      <c r="BA18" s="100"/>
      <c r="BB18" s="100"/>
      <c r="BC18" s="100"/>
      <c r="BD18" s="100"/>
      <c r="BE18" s="100"/>
      <c r="BF18" s="100"/>
      <c r="BG18" s="100"/>
      <c r="BH18" s="100"/>
      <c r="BI18" s="100"/>
      <c r="BJ18" s="100"/>
      <c r="BK18" s="100"/>
      <c r="BL18" s="100"/>
      <c r="BM18" s="100"/>
      <c r="BN18" s="100"/>
      <c r="BO18" s="100"/>
      <c r="BP18" s="100"/>
      <c r="BQ18" s="100"/>
      <c r="BR18" s="100"/>
      <c r="BS18" s="100"/>
      <c r="BT18" s="100"/>
      <c r="BU18" s="100"/>
      <c r="BV18" s="100"/>
      <c r="BW18" s="100"/>
      <c r="BX18" s="100"/>
      <c r="BY18" s="100"/>
      <c r="BZ18" s="100"/>
      <c r="CA18" s="100"/>
      <c r="CB18" s="100"/>
      <c r="CC18" s="100"/>
      <c r="CD18" s="100"/>
      <c r="CE18" s="100"/>
      <c r="CF18" s="100"/>
      <c r="CG18" s="100"/>
      <c r="CH18" s="100"/>
      <c r="CI18" s="100"/>
      <c r="CJ18" s="100"/>
      <c r="CK18" s="100"/>
      <c r="CL18" s="100"/>
      <c r="CM18" s="100"/>
      <c r="CN18" s="100"/>
      <c r="CO18" s="100"/>
      <c r="CP18" s="100"/>
      <c r="CQ18" s="100"/>
      <c r="CR18" s="100"/>
      <c r="CS18" s="100"/>
      <c r="CT18" s="100"/>
      <c r="CU18" s="21"/>
    </row>
    <row r="19" s="1" customFormat="1" ht="20.1" customHeight="1" spans="1:99">
      <c r="A19" s="103"/>
      <c r="B19" s="97"/>
      <c r="C19" s="98" t="s">
        <v>158</v>
      </c>
      <c r="D19" s="99"/>
      <c r="E19" s="100"/>
      <c r="F19" s="100"/>
      <c r="G19" s="100"/>
      <c r="H19" s="100"/>
      <c r="I19" s="100"/>
      <c r="J19" s="100"/>
      <c r="K19" s="100"/>
      <c r="L19" s="100"/>
      <c r="M19" s="100"/>
      <c r="N19" s="100"/>
      <c r="O19" s="100"/>
      <c r="P19" s="100"/>
      <c r="Q19" s="100"/>
      <c r="R19" s="100"/>
      <c r="S19" s="100"/>
      <c r="T19" s="100"/>
      <c r="U19" s="100"/>
      <c r="V19" s="100"/>
      <c r="W19" s="100"/>
      <c r="X19" s="100"/>
      <c r="Y19" s="100"/>
      <c r="Z19" s="100"/>
      <c r="AA19" s="100"/>
      <c r="AB19" s="100"/>
      <c r="AC19" s="100"/>
      <c r="AD19" s="100"/>
      <c r="AE19" s="100"/>
      <c r="AF19" s="100"/>
      <c r="AG19" s="100"/>
      <c r="AH19" s="100"/>
      <c r="AI19" s="100"/>
      <c r="AJ19" s="100"/>
      <c r="AK19" s="100"/>
      <c r="AL19" s="100"/>
      <c r="AM19" s="100"/>
      <c r="AN19" s="100"/>
      <c r="AO19" s="100"/>
      <c r="AP19" s="100"/>
      <c r="AQ19" s="100"/>
      <c r="AR19" s="100"/>
      <c r="AS19" s="100"/>
      <c r="AT19" s="100"/>
      <c r="AU19" s="100"/>
      <c r="AV19" s="100"/>
      <c r="AW19" s="100"/>
      <c r="AX19" s="100"/>
      <c r="AY19" s="100"/>
      <c r="AZ19" s="100"/>
      <c r="BA19" s="100"/>
      <c r="BB19" s="100"/>
      <c r="BC19" s="100"/>
      <c r="BD19" s="100"/>
      <c r="BE19" s="100"/>
      <c r="BF19" s="100"/>
      <c r="BG19" s="100"/>
      <c r="BH19" s="100"/>
      <c r="BI19" s="100"/>
      <c r="BJ19" s="100"/>
      <c r="BK19" s="100"/>
      <c r="BL19" s="100"/>
      <c r="BM19" s="100"/>
      <c r="BN19" s="100"/>
      <c r="BO19" s="100"/>
      <c r="BP19" s="100"/>
      <c r="BQ19" s="100"/>
      <c r="BR19" s="100"/>
      <c r="BS19" s="100"/>
      <c r="BT19" s="100"/>
      <c r="BU19" s="100"/>
      <c r="BV19" s="100"/>
      <c r="BW19" s="100"/>
      <c r="BX19" s="100"/>
      <c r="BY19" s="100"/>
      <c r="BZ19" s="100"/>
      <c r="CA19" s="100"/>
      <c r="CB19" s="100"/>
      <c r="CC19" s="100"/>
      <c r="CD19" s="100"/>
      <c r="CE19" s="100"/>
      <c r="CF19" s="100"/>
      <c r="CG19" s="100"/>
      <c r="CH19" s="100"/>
      <c r="CI19" s="100"/>
      <c r="CJ19" s="100"/>
      <c r="CK19" s="100"/>
      <c r="CL19" s="100"/>
      <c r="CM19" s="100"/>
      <c r="CN19" s="100"/>
      <c r="CO19" s="100"/>
      <c r="CP19" s="100"/>
      <c r="CQ19" s="100"/>
      <c r="CR19" s="100"/>
      <c r="CS19" s="100"/>
      <c r="CT19" s="100"/>
      <c r="CU19" s="21"/>
    </row>
    <row r="20" s="1" customFormat="1" ht="20.1" customHeight="1" spans="1:99">
      <c r="A20" s="103"/>
      <c r="B20" s="97"/>
      <c r="C20" s="98" t="s">
        <v>159</v>
      </c>
      <c r="D20" s="99"/>
      <c r="E20" s="100"/>
      <c r="F20" s="100"/>
      <c r="G20" s="100"/>
      <c r="H20" s="100"/>
      <c r="I20" s="100"/>
      <c r="J20" s="100"/>
      <c r="K20" s="100"/>
      <c r="L20" s="100"/>
      <c r="M20" s="100"/>
      <c r="N20" s="100"/>
      <c r="O20" s="100"/>
      <c r="P20" s="100"/>
      <c r="Q20" s="100"/>
      <c r="R20" s="100"/>
      <c r="S20" s="100"/>
      <c r="T20" s="100"/>
      <c r="U20" s="100"/>
      <c r="V20" s="100"/>
      <c r="W20" s="100"/>
      <c r="X20" s="100"/>
      <c r="Y20" s="100"/>
      <c r="Z20" s="100"/>
      <c r="AA20" s="100"/>
      <c r="AB20" s="100"/>
      <c r="AC20" s="100"/>
      <c r="AD20" s="100"/>
      <c r="AE20" s="100"/>
      <c r="AF20" s="100"/>
      <c r="AG20" s="100"/>
      <c r="AH20" s="100"/>
      <c r="AI20" s="100"/>
      <c r="AJ20" s="100"/>
      <c r="AK20" s="100"/>
      <c r="AL20" s="100"/>
      <c r="AM20" s="100"/>
      <c r="AN20" s="100"/>
      <c r="AO20" s="100"/>
      <c r="AP20" s="100"/>
      <c r="AQ20" s="100"/>
      <c r="AR20" s="100"/>
      <c r="AS20" s="100"/>
      <c r="AT20" s="100"/>
      <c r="AU20" s="100"/>
      <c r="AV20" s="100"/>
      <c r="AW20" s="100"/>
      <c r="AX20" s="100"/>
      <c r="AY20" s="100"/>
      <c r="AZ20" s="100"/>
      <c r="BA20" s="100"/>
      <c r="BB20" s="100"/>
      <c r="BC20" s="100"/>
      <c r="BD20" s="100"/>
      <c r="BE20" s="100"/>
      <c r="BF20" s="100"/>
      <c r="BG20" s="100"/>
      <c r="BH20" s="100"/>
      <c r="BI20" s="100"/>
      <c r="BJ20" s="100"/>
      <c r="BK20" s="100"/>
      <c r="BL20" s="100"/>
      <c r="BM20" s="100"/>
      <c r="BN20" s="100"/>
      <c r="BO20" s="100"/>
      <c r="BP20" s="100"/>
      <c r="BQ20" s="100"/>
      <c r="BR20" s="100"/>
      <c r="BS20" s="100"/>
      <c r="BT20" s="100"/>
      <c r="BU20" s="100"/>
      <c r="BV20" s="100"/>
      <c r="BW20" s="100"/>
      <c r="BX20" s="100"/>
      <c r="BY20" s="100"/>
      <c r="BZ20" s="100"/>
      <c r="CA20" s="100"/>
      <c r="CB20" s="100"/>
      <c r="CC20" s="100"/>
      <c r="CD20" s="100"/>
      <c r="CE20" s="100"/>
      <c r="CF20" s="100"/>
      <c r="CG20" s="100"/>
      <c r="CH20" s="100"/>
      <c r="CI20" s="100"/>
      <c r="CJ20" s="100"/>
      <c r="CK20" s="100"/>
      <c r="CL20" s="100"/>
      <c r="CM20" s="100"/>
      <c r="CN20" s="100"/>
      <c r="CO20" s="100"/>
      <c r="CP20" s="100"/>
      <c r="CQ20" s="100"/>
      <c r="CR20" s="100"/>
      <c r="CS20" s="100"/>
      <c r="CT20" s="100"/>
      <c r="CU20" s="21"/>
    </row>
    <row r="21" s="1" customFormat="1" ht="20.1" customHeight="1" spans="1:99">
      <c r="A21" s="103"/>
      <c r="B21" s="97"/>
      <c r="C21" s="98" t="s">
        <v>160</v>
      </c>
      <c r="D21" s="99"/>
      <c r="E21" s="100"/>
      <c r="F21" s="100"/>
      <c r="G21" s="100"/>
      <c r="H21" s="100"/>
      <c r="I21" s="100"/>
      <c r="J21" s="100"/>
      <c r="K21" s="100"/>
      <c r="L21" s="100"/>
      <c r="M21" s="100"/>
      <c r="N21" s="100"/>
      <c r="O21" s="100"/>
      <c r="P21" s="100"/>
      <c r="Q21" s="100"/>
      <c r="R21" s="100"/>
      <c r="S21" s="100"/>
      <c r="T21" s="100"/>
      <c r="U21" s="100"/>
      <c r="V21" s="100"/>
      <c r="W21" s="100"/>
      <c r="X21" s="100"/>
      <c r="Y21" s="100"/>
      <c r="Z21" s="100"/>
      <c r="AA21" s="100"/>
      <c r="AB21" s="100"/>
      <c r="AC21" s="100"/>
      <c r="AD21" s="100"/>
      <c r="AE21" s="100"/>
      <c r="AF21" s="100"/>
      <c r="AG21" s="100"/>
      <c r="AH21" s="100"/>
      <c r="AI21" s="100"/>
      <c r="AJ21" s="100"/>
      <c r="AK21" s="100"/>
      <c r="AL21" s="100"/>
      <c r="AM21" s="100"/>
      <c r="AN21" s="100"/>
      <c r="AO21" s="100"/>
      <c r="AP21" s="100"/>
      <c r="AQ21" s="100"/>
      <c r="AR21" s="100"/>
      <c r="AS21" s="100"/>
      <c r="AT21" s="100"/>
      <c r="AU21" s="100"/>
      <c r="AV21" s="100"/>
      <c r="AW21" s="100"/>
      <c r="AX21" s="100"/>
      <c r="AY21" s="100"/>
      <c r="AZ21" s="100"/>
      <c r="BA21" s="100"/>
      <c r="BB21" s="100"/>
      <c r="BC21" s="100"/>
      <c r="BD21" s="100"/>
      <c r="BE21" s="100"/>
      <c r="BF21" s="100"/>
      <c r="BG21" s="100"/>
      <c r="BH21" s="100"/>
      <c r="BI21" s="100"/>
      <c r="BJ21" s="100"/>
      <c r="BK21" s="100"/>
      <c r="BL21" s="100"/>
      <c r="BM21" s="100"/>
      <c r="BN21" s="100"/>
      <c r="BO21" s="100"/>
      <c r="BP21" s="100"/>
      <c r="BQ21" s="100"/>
      <c r="BR21" s="100"/>
      <c r="BS21" s="100"/>
      <c r="BT21" s="100"/>
      <c r="BU21" s="100"/>
      <c r="BV21" s="100"/>
      <c r="BW21" s="100"/>
      <c r="BX21" s="100"/>
      <c r="BY21" s="100"/>
      <c r="BZ21" s="100"/>
      <c r="CA21" s="100"/>
      <c r="CB21" s="100"/>
      <c r="CC21" s="100"/>
      <c r="CD21" s="100"/>
      <c r="CE21" s="100"/>
      <c r="CF21" s="100"/>
      <c r="CG21" s="100"/>
      <c r="CH21" s="100"/>
      <c r="CI21" s="100"/>
      <c r="CJ21" s="100"/>
      <c r="CK21" s="100"/>
      <c r="CL21" s="100"/>
      <c r="CM21" s="100"/>
      <c r="CN21" s="100"/>
      <c r="CO21" s="100"/>
      <c r="CP21" s="100"/>
      <c r="CQ21" s="100"/>
      <c r="CR21" s="100"/>
      <c r="CS21" s="100"/>
      <c r="CT21" s="100"/>
      <c r="CU21" s="21"/>
    </row>
    <row r="22" s="1" customFormat="1" ht="20.1" customHeight="1" spans="1:99">
      <c r="A22" s="103"/>
      <c r="B22" s="97"/>
      <c r="C22" s="98" t="s">
        <v>161</v>
      </c>
      <c r="D22" s="99"/>
      <c r="E22" s="100"/>
      <c r="F22" s="100"/>
      <c r="G22" s="100"/>
      <c r="H22" s="100"/>
      <c r="I22" s="100"/>
      <c r="J22" s="100"/>
      <c r="K22" s="100"/>
      <c r="L22" s="100"/>
      <c r="M22" s="100"/>
      <c r="N22" s="100"/>
      <c r="O22" s="100"/>
      <c r="P22" s="100"/>
      <c r="Q22" s="100"/>
      <c r="R22" s="100"/>
      <c r="S22" s="100"/>
      <c r="T22" s="100"/>
      <c r="U22" s="100"/>
      <c r="V22" s="100"/>
      <c r="W22" s="100"/>
      <c r="X22" s="100"/>
      <c r="Y22" s="100"/>
      <c r="Z22" s="100"/>
      <c r="AA22" s="100"/>
      <c r="AB22" s="100"/>
      <c r="AC22" s="100"/>
      <c r="AD22" s="100"/>
      <c r="AE22" s="100"/>
      <c r="AF22" s="100"/>
      <c r="AG22" s="100"/>
      <c r="AH22" s="100"/>
      <c r="AI22" s="100"/>
      <c r="AJ22" s="100"/>
      <c r="AK22" s="100"/>
      <c r="AL22" s="100"/>
      <c r="AM22" s="100"/>
      <c r="AN22" s="100"/>
      <c r="AO22" s="100"/>
      <c r="AP22" s="100"/>
      <c r="AQ22" s="100"/>
      <c r="AR22" s="100"/>
      <c r="AS22" s="100"/>
      <c r="AT22" s="100"/>
      <c r="AU22" s="100"/>
      <c r="AV22" s="100"/>
      <c r="AW22" s="100"/>
      <c r="AX22" s="100"/>
      <c r="AY22" s="100"/>
      <c r="AZ22" s="100"/>
      <c r="BA22" s="100"/>
      <c r="BB22" s="100"/>
      <c r="BC22" s="100"/>
      <c r="BD22" s="100"/>
      <c r="BE22" s="100"/>
      <c r="BF22" s="100"/>
      <c r="BG22" s="100"/>
      <c r="BH22" s="100"/>
      <c r="BI22" s="100"/>
      <c r="BJ22" s="100"/>
      <c r="BK22" s="100"/>
      <c r="BL22" s="100"/>
      <c r="BM22" s="100"/>
      <c r="BN22" s="100"/>
      <c r="BO22" s="100"/>
      <c r="BP22" s="100"/>
      <c r="BQ22" s="100"/>
      <c r="BR22" s="100"/>
      <c r="BS22" s="100"/>
      <c r="BT22" s="100"/>
      <c r="BU22" s="100"/>
      <c r="BV22" s="100"/>
      <c r="BW22" s="100"/>
      <c r="BX22" s="100"/>
      <c r="BY22" s="100"/>
      <c r="BZ22" s="100"/>
      <c r="CA22" s="100"/>
      <c r="CB22" s="100"/>
      <c r="CC22" s="100"/>
      <c r="CD22" s="100"/>
      <c r="CE22" s="100"/>
      <c r="CF22" s="100"/>
      <c r="CG22" s="100"/>
      <c r="CH22" s="100"/>
      <c r="CI22" s="100"/>
      <c r="CJ22" s="100"/>
      <c r="CK22" s="100"/>
      <c r="CL22" s="100"/>
      <c r="CM22" s="100"/>
      <c r="CN22" s="100"/>
      <c r="CO22" s="100"/>
      <c r="CP22" s="100"/>
      <c r="CQ22" s="100"/>
      <c r="CR22" s="100"/>
      <c r="CS22" s="100"/>
      <c r="CT22" s="100"/>
      <c r="CU22" s="21"/>
    </row>
    <row r="23" s="1" customFormat="1" ht="20.1" customHeight="1" spans="1:99">
      <c r="A23" s="103"/>
      <c r="B23" s="97"/>
      <c r="C23" s="98" t="s">
        <v>162</v>
      </c>
      <c r="D23" s="99"/>
      <c r="E23" s="100"/>
      <c r="F23" s="100"/>
      <c r="G23" s="100"/>
      <c r="H23" s="100"/>
      <c r="I23" s="100"/>
      <c r="J23" s="100"/>
      <c r="K23" s="100"/>
      <c r="L23" s="100"/>
      <c r="M23" s="100"/>
      <c r="N23" s="100"/>
      <c r="O23" s="100"/>
      <c r="P23" s="100"/>
      <c r="Q23" s="100"/>
      <c r="R23" s="100"/>
      <c r="S23" s="100"/>
      <c r="T23" s="100"/>
      <c r="U23" s="100"/>
      <c r="V23" s="100"/>
      <c r="W23" s="100"/>
      <c r="X23" s="100"/>
      <c r="Y23" s="100"/>
      <c r="Z23" s="100"/>
      <c r="AA23" s="100"/>
      <c r="AB23" s="100"/>
      <c r="AC23" s="100"/>
      <c r="AD23" s="100"/>
      <c r="AE23" s="100"/>
      <c r="AF23" s="100"/>
      <c r="AG23" s="100"/>
      <c r="AH23" s="100"/>
      <c r="AI23" s="100"/>
      <c r="AJ23" s="100"/>
      <c r="AK23" s="100"/>
      <c r="AL23" s="100"/>
      <c r="AM23" s="100"/>
      <c r="AN23" s="100"/>
      <c r="AO23" s="100"/>
      <c r="AP23" s="100"/>
      <c r="AQ23" s="100"/>
      <c r="AR23" s="100"/>
      <c r="AS23" s="100"/>
      <c r="AT23" s="100"/>
      <c r="AU23" s="100"/>
      <c r="AV23" s="100"/>
      <c r="AW23" s="100"/>
      <c r="AX23" s="100"/>
      <c r="AY23" s="100"/>
      <c r="AZ23" s="100"/>
      <c r="BA23" s="100"/>
      <c r="BB23" s="100"/>
      <c r="BC23" s="100"/>
      <c r="BD23" s="100"/>
      <c r="BE23" s="100"/>
      <c r="BF23" s="100"/>
      <c r="BG23" s="100"/>
      <c r="BH23" s="100"/>
      <c r="BI23" s="100"/>
      <c r="BJ23" s="100"/>
      <c r="BK23" s="100"/>
      <c r="BL23" s="100"/>
      <c r="BM23" s="100"/>
      <c r="BN23" s="100"/>
      <c r="BO23" s="100"/>
      <c r="BP23" s="100"/>
      <c r="BQ23" s="100"/>
      <c r="BR23" s="100"/>
      <c r="BS23" s="100"/>
      <c r="BT23" s="100"/>
      <c r="BU23" s="100"/>
      <c r="BV23" s="100"/>
      <c r="BW23" s="100"/>
      <c r="BX23" s="100"/>
      <c r="BY23" s="100"/>
      <c r="BZ23" s="100"/>
      <c r="CA23" s="100"/>
      <c r="CB23" s="100"/>
      <c r="CC23" s="100"/>
      <c r="CD23" s="100"/>
      <c r="CE23" s="100"/>
      <c r="CF23" s="100"/>
      <c r="CG23" s="100"/>
      <c r="CH23" s="100"/>
      <c r="CI23" s="100"/>
      <c r="CJ23" s="100"/>
      <c r="CK23" s="100"/>
      <c r="CL23" s="100"/>
      <c r="CM23" s="100"/>
      <c r="CN23" s="100"/>
      <c r="CO23" s="100"/>
      <c r="CP23" s="100"/>
      <c r="CQ23" s="100"/>
      <c r="CR23" s="100"/>
      <c r="CS23" s="100"/>
      <c r="CT23" s="100"/>
      <c r="CU23" s="21"/>
    </row>
    <row r="24" s="1" customFormat="1" ht="20.1" customHeight="1" spans="1:99">
      <c r="A24" s="103"/>
      <c r="B24" s="97"/>
      <c r="C24" s="98" t="s">
        <v>163</v>
      </c>
      <c r="D24" s="99"/>
      <c r="E24" s="100"/>
      <c r="F24" s="100"/>
      <c r="G24" s="100"/>
      <c r="H24" s="100"/>
      <c r="I24" s="100"/>
      <c r="J24" s="100"/>
      <c r="K24" s="100"/>
      <c r="L24" s="100"/>
      <c r="M24" s="100"/>
      <c r="N24" s="100"/>
      <c r="O24" s="100"/>
      <c r="P24" s="100"/>
      <c r="Q24" s="100"/>
      <c r="R24" s="100"/>
      <c r="S24" s="100"/>
      <c r="T24" s="100"/>
      <c r="U24" s="100"/>
      <c r="V24" s="100"/>
      <c r="W24" s="100"/>
      <c r="X24" s="100"/>
      <c r="Y24" s="100"/>
      <c r="Z24" s="100"/>
      <c r="AA24" s="100"/>
      <c r="AB24" s="100"/>
      <c r="AC24" s="100"/>
      <c r="AD24" s="100"/>
      <c r="AE24" s="100"/>
      <c r="AF24" s="100"/>
      <c r="AG24" s="100"/>
      <c r="AH24" s="100"/>
      <c r="AI24" s="100"/>
      <c r="AJ24" s="100"/>
      <c r="AK24" s="100"/>
      <c r="AL24" s="100"/>
      <c r="AM24" s="100"/>
      <c r="AN24" s="100"/>
      <c r="AO24" s="100"/>
      <c r="AP24" s="100"/>
      <c r="AQ24" s="100"/>
      <c r="AR24" s="100"/>
      <c r="AS24" s="100"/>
      <c r="AT24" s="100"/>
      <c r="AU24" s="100"/>
      <c r="AV24" s="100"/>
      <c r="AW24" s="100"/>
      <c r="AX24" s="100"/>
      <c r="AY24" s="100"/>
      <c r="AZ24" s="100"/>
      <c r="BA24" s="100"/>
      <c r="BB24" s="100"/>
      <c r="BC24" s="100"/>
      <c r="BD24" s="100"/>
      <c r="BE24" s="100"/>
      <c r="BF24" s="100"/>
      <c r="BG24" s="100"/>
      <c r="BH24" s="100"/>
      <c r="BI24" s="100"/>
      <c r="BJ24" s="100"/>
      <c r="BK24" s="100"/>
      <c r="BL24" s="100"/>
      <c r="BM24" s="100"/>
      <c r="BN24" s="100"/>
      <c r="BO24" s="100"/>
      <c r="BP24" s="100"/>
      <c r="BQ24" s="100"/>
      <c r="BR24" s="100"/>
      <c r="BS24" s="100"/>
      <c r="BT24" s="100"/>
      <c r="BU24" s="100"/>
      <c r="BV24" s="100"/>
      <c r="BW24" s="100"/>
      <c r="BX24" s="100"/>
      <c r="BY24" s="100"/>
      <c r="BZ24" s="100"/>
      <c r="CA24" s="100"/>
      <c r="CB24" s="100"/>
      <c r="CC24" s="100"/>
      <c r="CD24" s="100"/>
      <c r="CE24" s="100"/>
      <c r="CF24" s="100"/>
      <c r="CG24" s="100"/>
      <c r="CH24" s="100"/>
      <c r="CI24" s="100"/>
      <c r="CJ24" s="100"/>
      <c r="CK24" s="100"/>
      <c r="CL24" s="100"/>
      <c r="CM24" s="100"/>
      <c r="CN24" s="100"/>
      <c r="CO24" s="100"/>
      <c r="CP24" s="100"/>
      <c r="CQ24" s="100"/>
      <c r="CR24" s="100"/>
      <c r="CS24" s="100"/>
      <c r="CT24" s="100"/>
      <c r="CU24" s="21"/>
    </row>
    <row r="25" s="1" customFormat="1" ht="20.1" customHeight="1" spans="1:99">
      <c r="A25" s="103"/>
      <c r="B25" s="97"/>
      <c r="C25" s="98" t="s">
        <v>164</v>
      </c>
      <c r="D25" s="99"/>
      <c r="E25" s="100"/>
      <c r="F25" s="100"/>
      <c r="G25" s="100"/>
      <c r="H25" s="100"/>
      <c r="I25" s="100"/>
      <c r="J25" s="100"/>
      <c r="K25" s="100"/>
      <c r="L25" s="100"/>
      <c r="M25" s="100"/>
      <c r="N25" s="100"/>
      <c r="O25" s="100"/>
      <c r="P25" s="100"/>
      <c r="Q25" s="100"/>
      <c r="R25" s="100"/>
      <c r="S25" s="100"/>
      <c r="T25" s="100"/>
      <c r="U25" s="100"/>
      <c r="V25" s="100"/>
      <c r="W25" s="100"/>
      <c r="X25" s="100"/>
      <c r="Y25" s="100"/>
      <c r="Z25" s="100"/>
      <c r="AA25" s="100"/>
      <c r="AB25" s="100"/>
      <c r="AC25" s="100"/>
      <c r="AD25" s="100"/>
      <c r="AE25" s="100"/>
      <c r="AF25" s="100"/>
      <c r="AG25" s="100"/>
      <c r="AH25" s="100"/>
      <c r="AI25" s="100"/>
      <c r="AJ25" s="100"/>
      <c r="AK25" s="100"/>
      <c r="AL25" s="100"/>
      <c r="AM25" s="100"/>
      <c r="AN25" s="100"/>
      <c r="AO25" s="100"/>
      <c r="AP25" s="100"/>
      <c r="AQ25" s="100"/>
      <c r="AR25" s="100"/>
      <c r="AS25" s="100"/>
      <c r="AT25" s="100"/>
      <c r="AU25" s="100"/>
      <c r="AV25" s="100"/>
      <c r="AW25" s="100"/>
      <c r="AX25" s="100"/>
      <c r="AY25" s="100"/>
      <c r="AZ25" s="100"/>
      <c r="BA25" s="100"/>
      <c r="BB25" s="100"/>
      <c r="BC25" s="100"/>
      <c r="BD25" s="100"/>
      <c r="BE25" s="100"/>
      <c r="BF25" s="100"/>
      <c r="BG25" s="100"/>
      <c r="BH25" s="100"/>
      <c r="BI25" s="100"/>
      <c r="BJ25" s="100"/>
      <c r="BK25" s="100"/>
      <c r="BL25" s="100"/>
      <c r="BM25" s="100"/>
      <c r="BN25" s="100"/>
      <c r="BO25" s="100"/>
      <c r="BP25" s="100"/>
      <c r="BQ25" s="100"/>
      <c r="BR25" s="100"/>
      <c r="BS25" s="100"/>
      <c r="BT25" s="100"/>
      <c r="BU25" s="100"/>
      <c r="BV25" s="100"/>
      <c r="BW25" s="100"/>
      <c r="BX25" s="100"/>
      <c r="BY25" s="100"/>
      <c r="BZ25" s="100"/>
      <c r="CA25" s="100"/>
      <c r="CB25" s="100"/>
      <c r="CC25" s="100"/>
      <c r="CD25" s="100"/>
      <c r="CE25" s="100"/>
      <c r="CF25" s="100"/>
      <c r="CG25" s="100"/>
      <c r="CH25" s="100"/>
      <c r="CI25" s="100"/>
      <c r="CJ25" s="100"/>
      <c r="CK25" s="100"/>
      <c r="CL25" s="100"/>
      <c r="CM25" s="100"/>
      <c r="CN25" s="100"/>
      <c r="CO25" s="100"/>
      <c r="CP25" s="100"/>
      <c r="CQ25" s="100"/>
      <c r="CR25" s="100"/>
      <c r="CS25" s="100"/>
      <c r="CT25" s="100"/>
      <c r="CU25" s="21"/>
    </row>
    <row r="26" s="1" customFormat="1" ht="20.1" customHeight="1" spans="1:99">
      <c r="A26" s="103"/>
      <c r="B26" s="97"/>
      <c r="C26" s="98" t="s">
        <v>165</v>
      </c>
      <c r="D26" s="99"/>
      <c r="E26" s="100"/>
      <c r="F26" s="100"/>
      <c r="G26" s="100"/>
      <c r="H26" s="100"/>
      <c r="I26" s="100"/>
      <c r="J26" s="100"/>
      <c r="K26" s="100"/>
      <c r="L26" s="100"/>
      <c r="M26" s="100"/>
      <c r="N26" s="100"/>
      <c r="O26" s="100"/>
      <c r="P26" s="100"/>
      <c r="Q26" s="100"/>
      <c r="R26" s="100"/>
      <c r="S26" s="100"/>
      <c r="T26" s="100"/>
      <c r="U26" s="100"/>
      <c r="V26" s="100"/>
      <c r="W26" s="100"/>
      <c r="X26" s="100"/>
      <c r="Y26" s="100"/>
      <c r="Z26" s="100"/>
      <c r="AA26" s="100"/>
      <c r="AB26" s="100"/>
      <c r="AC26" s="100"/>
      <c r="AD26" s="100"/>
      <c r="AE26" s="100"/>
      <c r="AF26" s="100"/>
      <c r="AG26" s="100"/>
      <c r="AH26" s="100"/>
      <c r="AI26" s="100"/>
      <c r="AJ26" s="100"/>
      <c r="AK26" s="100"/>
      <c r="AL26" s="100"/>
      <c r="AM26" s="100"/>
      <c r="AN26" s="100"/>
      <c r="AO26" s="100"/>
      <c r="AP26" s="100"/>
      <c r="AQ26" s="100"/>
      <c r="AR26" s="100"/>
      <c r="AS26" s="100"/>
      <c r="AT26" s="100"/>
      <c r="AU26" s="100"/>
      <c r="AV26" s="100"/>
      <c r="AW26" s="100"/>
      <c r="AX26" s="100"/>
      <c r="AY26" s="100"/>
      <c r="AZ26" s="100"/>
      <c r="BA26" s="100"/>
      <c r="BB26" s="100"/>
      <c r="BC26" s="100"/>
      <c r="BD26" s="100"/>
      <c r="BE26" s="100"/>
      <c r="BF26" s="100"/>
      <c r="BG26" s="100"/>
      <c r="BH26" s="100"/>
      <c r="BI26" s="100"/>
      <c r="BJ26" s="100"/>
      <c r="BK26" s="100"/>
      <c r="BL26" s="100"/>
      <c r="BM26" s="100"/>
      <c r="BN26" s="100"/>
      <c r="BO26" s="100"/>
      <c r="BP26" s="100"/>
      <c r="BQ26" s="100"/>
      <c r="BR26" s="100"/>
      <c r="BS26" s="100"/>
      <c r="BT26" s="100"/>
      <c r="BU26" s="100"/>
      <c r="BV26" s="100"/>
      <c r="BW26" s="100"/>
      <c r="BX26" s="100"/>
      <c r="BY26" s="100"/>
      <c r="BZ26" s="100"/>
      <c r="CA26" s="100"/>
      <c r="CB26" s="100"/>
      <c r="CC26" s="100"/>
      <c r="CD26" s="100"/>
      <c r="CE26" s="100"/>
      <c r="CF26" s="100"/>
      <c r="CG26" s="100"/>
      <c r="CH26" s="100"/>
      <c r="CI26" s="100"/>
      <c r="CJ26" s="100"/>
      <c r="CK26" s="100"/>
      <c r="CL26" s="100"/>
      <c r="CM26" s="100"/>
      <c r="CN26" s="100"/>
      <c r="CO26" s="100"/>
      <c r="CP26" s="100"/>
      <c r="CQ26" s="100"/>
      <c r="CR26" s="100"/>
      <c r="CS26" s="100"/>
      <c r="CT26" s="100"/>
      <c r="CU26" s="21"/>
    </row>
    <row r="27" s="1" customFormat="1" ht="20.1" customHeight="1" spans="1:99">
      <c r="A27" s="103"/>
      <c r="B27" s="97"/>
      <c r="C27" s="98" t="s">
        <v>166</v>
      </c>
      <c r="D27" s="99"/>
      <c r="E27" s="100"/>
      <c r="F27" s="100"/>
      <c r="G27" s="100"/>
      <c r="H27" s="100"/>
      <c r="I27" s="100"/>
      <c r="J27" s="100"/>
      <c r="K27" s="100"/>
      <c r="L27" s="100"/>
      <c r="M27" s="100"/>
      <c r="N27" s="100"/>
      <c r="O27" s="100"/>
      <c r="P27" s="100"/>
      <c r="Q27" s="100"/>
      <c r="R27" s="100"/>
      <c r="S27" s="100"/>
      <c r="T27" s="100"/>
      <c r="U27" s="100"/>
      <c r="V27" s="100"/>
      <c r="W27" s="100"/>
      <c r="X27" s="100"/>
      <c r="Y27" s="100"/>
      <c r="Z27" s="100"/>
      <c r="AA27" s="100"/>
      <c r="AB27" s="100"/>
      <c r="AC27" s="100"/>
      <c r="AD27" s="100"/>
      <c r="AE27" s="100"/>
      <c r="AF27" s="100"/>
      <c r="AG27" s="100"/>
      <c r="AH27" s="100"/>
      <c r="AI27" s="100"/>
      <c r="AJ27" s="100"/>
      <c r="AK27" s="100"/>
      <c r="AL27" s="100"/>
      <c r="AM27" s="100"/>
      <c r="AN27" s="100"/>
      <c r="AO27" s="100"/>
      <c r="AP27" s="100"/>
      <c r="AQ27" s="100"/>
      <c r="AR27" s="100"/>
      <c r="AS27" s="100"/>
      <c r="AT27" s="100"/>
      <c r="AU27" s="100"/>
      <c r="AV27" s="100"/>
      <c r="AW27" s="100"/>
      <c r="AX27" s="100"/>
      <c r="AY27" s="100"/>
      <c r="AZ27" s="100"/>
      <c r="BA27" s="100"/>
      <c r="BB27" s="100"/>
      <c r="BC27" s="100"/>
      <c r="BD27" s="100"/>
      <c r="BE27" s="100"/>
      <c r="BF27" s="100"/>
      <c r="BG27" s="100"/>
      <c r="BH27" s="100"/>
      <c r="BI27" s="100"/>
      <c r="BJ27" s="100"/>
      <c r="BK27" s="100"/>
      <c r="BL27" s="100"/>
      <c r="BM27" s="100"/>
      <c r="BN27" s="100"/>
      <c r="BO27" s="100"/>
      <c r="BP27" s="100"/>
      <c r="BQ27" s="100"/>
      <c r="BR27" s="100"/>
      <c r="BS27" s="100"/>
      <c r="BT27" s="100"/>
      <c r="BU27" s="100"/>
      <c r="BV27" s="100"/>
      <c r="BW27" s="100"/>
      <c r="BX27" s="100"/>
      <c r="BY27" s="100"/>
      <c r="BZ27" s="100"/>
      <c r="CA27" s="100"/>
      <c r="CB27" s="100"/>
      <c r="CC27" s="100"/>
      <c r="CD27" s="100"/>
      <c r="CE27" s="100"/>
      <c r="CF27" s="100"/>
      <c r="CG27" s="100"/>
      <c r="CH27" s="100"/>
      <c r="CI27" s="100"/>
      <c r="CJ27" s="100"/>
      <c r="CK27" s="100"/>
      <c r="CL27" s="100"/>
      <c r="CM27" s="100"/>
      <c r="CN27" s="100"/>
      <c r="CO27" s="100"/>
      <c r="CP27" s="100"/>
      <c r="CQ27" s="100"/>
      <c r="CR27" s="100"/>
      <c r="CS27" s="100"/>
      <c r="CT27" s="100"/>
      <c r="CU27" s="21"/>
    </row>
    <row r="28" s="1" customFormat="1" ht="20.1" customHeight="1" spans="1:99">
      <c r="A28" s="103"/>
      <c r="B28" s="97"/>
      <c r="C28" s="98" t="s">
        <v>167</v>
      </c>
      <c r="D28" s="99"/>
      <c r="E28" s="100"/>
      <c r="F28" s="100"/>
      <c r="G28" s="100"/>
      <c r="H28" s="100"/>
      <c r="I28" s="100"/>
      <c r="J28" s="100"/>
      <c r="K28" s="100"/>
      <c r="L28" s="100"/>
      <c r="M28" s="100"/>
      <c r="N28" s="100"/>
      <c r="O28" s="100"/>
      <c r="P28" s="100"/>
      <c r="Q28" s="100"/>
      <c r="R28" s="100"/>
      <c r="S28" s="100"/>
      <c r="T28" s="100"/>
      <c r="U28" s="100"/>
      <c r="V28" s="100"/>
      <c r="W28" s="100"/>
      <c r="X28" s="100"/>
      <c r="Y28" s="100"/>
      <c r="Z28" s="100"/>
      <c r="AA28" s="100"/>
      <c r="AB28" s="100"/>
      <c r="AC28" s="100"/>
      <c r="AD28" s="100"/>
      <c r="AE28" s="100"/>
      <c r="AF28" s="100"/>
      <c r="AG28" s="100"/>
      <c r="AH28" s="100"/>
      <c r="AI28" s="100"/>
      <c r="AJ28" s="100"/>
      <c r="AK28" s="100"/>
      <c r="AL28" s="100"/>
      <c r="AM28" s="100"/>
      <c r="AN28" s="100"/>
      <c r="AO28" s="100"/>
      <c r="AP28" s="100"/>
      <c r="AQ28" s="100"/>
      <c r="AR28" s="100"/>
      <c r="AS28" s="100"/>
      <c r="AT28" s="100"/>
      <c r="AU28" s="100"/>
      <c r="AV28" s="100"/>
      <c r="AW28" s="100"/>
      <c r="AX28" s="100"/>
      <c r="AY28" s="100"/>
      <c r="AZ28" s="100"/>
      <c r="BA28" s="100"/>
      <c r="BB28" s="100"/>
      <c r="BC28" s="100"/>
      <c r="BD28" s="100"/>
      <c r="BE28" s="100"/>
      <c r="BF28" s="100"/>
      <c r="BG28" s="100"/>
      <c r="BH28" s="100"/>
      <c r="BI28" s="100"/>
      <c r="BJ28" s="100"/>
      <c r="BK28" s="100"/>
      <c r="BL28" s="100"/>
      <c r="BM28" s="100"/>
      <c r="BN28" s="100"/>
      <c r="BO28" s="100"/>
      <c r="BP28" s="100"/>
      <c r="BQ28" s="100"/>
      <c r="BR28" s="100"/>
      <c r="BS28" s="100"/>
      <c r="BT28" s="100"/>
      <c r="BU28" s="100"/>
      <c r="BV28" s="100"/>
      <c r="BW28" s="100"/>
      <c r="BX28" s="100"/>
      <c r="BY28" s="100"/>
      <c r="BZ28" s="100"/>
      <c r="CA28" s="100"/>
      <c r="CB28" s="100"/>
      <c r="CC28" s="100"/>
      <c r="CD28" s="100"/>
      <c r="CE28" s="100"/>
      <c r="CF28" s="100"/>
      <c r="CG28" s="100"/>
      <c r="CH28" s="100"/>
      <c r="CI28" s="100"/>
      <c r="CJ28" s="100"/>
      <c r="CK28" s="100"/>
      <c r="CL28" s="100"/>
      <c r="CM28" s="100"/>
      <c r="CN28" s="100"/>
      <c r="CO28" s="100"/>
      <c r="CP28" s="100"/>
      <c r="CQ28" s="100"/>
      <c r="CR28" s="100"/>
      <c r="CS28" s="100"/>
      <c r="CT28" s="100"/>
      <c r="CU28" s="21"/>
    </row>
    <row r="29" s="1" customFormat="1" ht="20.1" customHeight="1" spans="1:99">
      <c r="A29" s="103"/>
      <c r="B29" s="97"/>
      <c r="C29" s="98" t="s">
        <v>168</v>
      </c>
      <c r="D29" s="99"/>
      <c r="E29" s="100"/>
      <c r="F29" s="100"/>
      <c r="G29" s="100"/>
      <c r="H29" s="100"/>
      <c r="I29" s="100"/>
      <c r="J29" s="100"/>
      <c r="K29" s="100"/>
      <c r="L29" s="100"/>
      <c r="M29" s="100"/>
      <c r="N29" s="100"/>
      <c r="O29" s="100"/>
      <c r="P29" s="100"/>
      <c r="Q29" s="100"/>
      <c r="R29" s="100"/>
      <c r="S29" s="100"/>
      <c r="T29" s="100"/>
      <c r="U29" s="100"/>
      <c r="V29" s="100"/>
      <c r="W29" s="100"/>
      <c r="X29" s="100"/>
      <c r="Y29" s="100"/>
      <c r="Z29" s="100"/>
      <c r="AA29" s="100"/>
      <c r="AB29" s="100"/>
      <c r="AC29" s="100"/>
      <c r="AD29" s="100"/>
      <c r="AE29" s="100"/>
      <c r="AF29" s="100"/>
      <c r="AG29" s="100"/>
      <c r="AH29" s="100"/>
      <c r="AI29" s="100"/>
      <c r="AJ29" s="100"/>
      <c r="AK29" s="100"/>
      <c r="AL29" s="100"/>
      <c r="AM29" s="100"/>
      <c r="AN29" s="100"/>
      <c r="AO29" s="100"/>
      <c r="AP29" s="100"/>
      <c r="AQ29" s="100"/>
      <c r="AR29" s="100"/>
      <c r="AS29" s="100"/>
      <c r="AT29" s="100"/>
      <c r="AU29" s="100"/>
      <c r="AV29" s="100"/>
      <c r="AW29" s="100"/>
      <c r="AX29" s="100"/>
      <c r="AY29" s="100"/>
      <c r="AZ29" s="100"/>
      <c r="BA29" s="100"/>
      <c r="BB29" s="100"/>
      <c r="BC29" s="100"/>
      <c r="BD29" s="100"/>
      <c r="BE29" s="100"/>
      <c r="BF29" s="100"/>
      <c r="BG29" s="100"/>
      <c r="BH29" s="100"/>
      <c r="BI29" s="100"/>
      <c r="BJ29" s="100"/>
      <c r="BK29" s="100"/>
      <c r="BL29" s="100"/>
      <c r="BM29" s="100"/>
      <c r="BN29" s="100"/>
      <c r="BO29" s="100"/>
      <c r="BP29" s="100"/>
      <c r="BQ29" s="100"/>
      <c r="BR29" s="100"/>
      <c r="BS29" s="100"/>
      <c r="BT29" s="100"/>
      <c r="BU29" s="100"/>
      <c r="BV29" s="100"/>
      <c r="BW29" s="100"/>
      <c r="BX29" s="100"/>
      <c r="BY29" s="100"/>
      <c r="BZ29" s="100"/>
      <c r="CA29" s="100"/>
      <c r="CB29" s="100"/>
      <c r="CC29" s="100"/>
      <c r="CD29" s="100"/>
      <c r="CE29" s="100"/>
      <c r="CF29" s="100"/>
      <c r="CG29" s="100"/>
      <c r="CH29" s="100"/>
      <c r="CI29" s="100"/>
      <c r="CJ29" s="100"/>
      <c r="CK29" s="100"/>
      <c r="CL29" s="100"/>
      <c r="CM29" s="100"/>
      <c r="CN29" s="100"/>
      <c r="CO29" s="100"/>
      <c r="CP29" s="100"/>
      <c r="CQ29" s="100"/>
      <c r="CR29" s="100"/>
      <c r="CS29" s="100"/>
      <c r="CT29" s="100"/>
      <c r="CU29" s="21"/>
    </row>
    <row r="30" s="1" customFormat="1" ht="20.1" customHeight="1" spans="1:99">
      <c r="A30" s="103"/>
      <c r="B30" s="97"/>
      <c r="C30" s="98" t="s">
        <v>169</v>
      </c>
      <c r="D30" s="99"/>
      <c r="E30" s="100"/>
      <c r="F30" s="100"/>
      <c r="G30" s="100"/>
      <c r="H30" s="100"/>
      <c r="I30" s="100"/>
      <c r="J30" s="100"/>
      <c r="K30" s="100"/>
      <c r="L30" s="100"/>
      <c r="M30" s="100"/>
      <c r="N30" s="100"/>
      <c r="O30" s="100"/>
      <c r="P30" s="100"/>
      <c r="Q30" s="100"/>
      <c r="R30" s="100"/>
      <c r="S30" s="100"/>
      <c r="T30" s="100"/>
      <c r="U30" s="100"/>
      <c r="V30" s="100"/>
      <c r="W30" s="100"/>
      <c r="X30" s="100"/>
      <c r="Y30" s="100"/>
      <c r="Z30" s="100"/>
      <c r="AA30" s="100"/>
      <c r="AB30" s="100"/>
      <c r="AC30" s="100"/>
      <c r="AD30" s="100"/>
      <c r="AE30" s="100"/>
      <c r="AF30" s="100"/>
      <c r="AG30" s="100"/>
      <c r="AH30" s="100"/>
      <c r="AI30" s="100"/>
      <c r="AJ30" s="100"/>
      <c r="AK30" s="100"/>
      <c r="AL30" s="100"/>
      <c r="AM30" s="100"/>
      <c r="AN30" s="100"/>
      <c r="AO30" s="100"/>
      <c r="AP30" s="100"/>
      <c r="AQ30" s="100"/>
      <c r="AR30" s="100"/>
      <c r="AS30" s="100"/>
      <c r="AT30" s="100"/>
      <c r="AU30" s="100"/>
      <c r="AV30" s="100"/>
      <c r="AW30" s="100"/>
      <c r="AX30" s="100"/>
      <c r="AY30" s="100"/>
      <c r="AZ30" s="100"/>
      <c r="BA30" s="100"/>
      <c r="BB30" s="100"/>
      <c r="BC30" s="100"/>
      <c r="BD30" s="100"/>
      <c r="BE30" s="100"/>
      <c r="BF30" s="100"/>
      <c r="BG30" s="100"/>
      <c r="BH30" s="100"/>
      <c r="BI30" s="100"/>
      <c r="BJ30" s="100"/>
      <c r="BK30" s="100"/>
      <c r="BL30" s="100"/>
      <c r="BM30" s="100"/>
      <c r="BN30" s="100"/>
      <c r="BO30" s="100"/>
      <c r="BP30" s="100"/>
      <c r="BQ30" s="100"/>
      <c r="BR30" s="100"/>
      <c r="BS30" s="100"/>
      <c r="BT30" s="100"/>
      <c r="BU30" s="100"/>
      <c r="BV30" s="100"/>
      <c r="BW30" s="100"/>
      <c r="BX30" s="100"/>
      <c r="BY30" s="100"/>
      <c r="BZ30" s="100"/>
      <c r="CA30" s="100"/>
      <c r="CB30" s="100"/>
      <c r="CC30" s="100"/>
      <c r="CD30" s="100"/>
      <c r="CE30" s="100"/>
      <c r="CF30" s="100"/>
      <c r="CG30" s="100"/>
      <c r="CH30" s="100"/>
      <c r="CI30" s="100"/>
      <c r="CJ30" s="100"/>
      <c r="CK30" s="100"/>
      <c r="CL30" s="100"/>
      <c r="CM30" s="100"/>
      <c r="CN30" s="100"/>
      <c r="CO30" s="100"/>
      <c r="CP30" s="100"/>
      <c r="CQ30" s="100"/>
      <c r="CR30" s="100"/>
      <c r="CS30" s="100"/>
      <c r="CT30" s="100"/>
      <c r="CU30" s="21"/>
    </row>
    <row r="31" s="1" customFormat="1" ht="20.1" customHeight="1" spans="1:99">
      <c r="A31" s="103"/>
      <c r="B31" s="97"/>
      <c r="C31" s="98" t="s">
        <v>170</v>
      </c>
      <c r="D31" s="99"/>
      <c r="E31" s="100"/>
      <c r="F31" s="100"/>
      <c r="G31" s="100"/>
      <c r="H31" s="100"/>
      <c r="I31" s="100"/>
      <c r="J31" s="100"/>
      <c r="K31" s="100"/>
      <c r="L31" s="100"/>
      <c r="M31" s="100"/>
      <c r="N31" s="100"/>
      <c r="O31" s="100"/>
      <c r="P31" s="100"/>
      <c r="Q31" s="100"/>
      <c r="R31" s="100"/>
      <c r="S31" s="100"/>
      <c r="T31" s="100"/>
      <c r="U31" s="100"/>
      <c r="V31" s="100"/>
      <c r="W31" s="100"/>
      <c r="X31" s="100"/>
      <c r="Y31" s="100"/>
      <c r="Z31" s="100"/>
      <c r="AA31" s="100"/>
      <c r="AB31" s="100"/>
      <c r="AC31" s="100"/>
      <c r="AD31" s="100"/>
      <c r="AE31" s="100"/>
      <c r="AF31" s="100"/>
      <c r="AG31" s="100"/>
      <c r="AH31" s="100"/>
      <c r="AI31" s="100"/>
      <c r="AJ31" s="100"/>
      <c r="AK31" s="100"/>
      <c r="AL31" s="100"/>
      <c r="AM31" s="100"/>
      <c r="AN31" s="100"/>
      <c r="AO31" s="100"/>
      <c r="AP31" s="100"/>
      <c r="AQ31" s="100"/>
      <c r="AR31" s="100"/>
      <c r="AS31" s="100"/>
      <c r="AT31" s="100"/>
      <c r="AU31" s="100"/>
      <c r="AV31" s="100"/>
      <c r="AW31" s="100"/>
      <c r="AX31" s="100"/>
      <c r="AY31" s="100"/>
      <c r="AZ31" s="100"/>
      <c r="BA31" s="100"/>
      <c r="BB31" s="100"/>
      <c r="BC31" s="100"/>
      <c r="BD31" s="100"/>
      <c r="BE31" s="100"/>
      <c r="BF31" s="100"/>
      <c r="BG31" s="100"/>
      <c r="BH31" s="100"/>
      <c r="BI31" s="100"/>
      <c r="BJ31" s="100"/>
      <c r="BK31" s="100"/>
      <c r="BL31" s="100"/>
      <c r="BM31" s="100"/>
      <c r="BN31" s="100"/>
      <c r="BO31" s="100"/>
      <c r="BP31" s="100"/>
      <c r="BQ31" s="100"/>
      <c r="BR31" s="100"/>
      <c r="BS31" s="100"/>
      <c r="BT31" s="100"/>
      <c r="BU31" s="100"/>
      <c r="BV31" s="100"/>
      <c r="BW31" s="100"/>
      <c r="BX31" s="100"/>
      <c r="BY31" s="100"/>
      <c r="BZ31" s="100"/>
      <c r="CA31" s="100"/>
      <c r="CB31" s="100"/>
      <c r="CC31" s="100"/>
      <c r="CD31" s="100"/>
      <c r="CE31" s="100"/>
      <c r="CF31" s="100"/>
      <c r="CG31" s="100"/>
      <c r="CH31" s="100"/>
      <c r="CI31" s="100"/>
      <c r="CJ31" s="100"/>
      <c r="CK31" s="100"/>
      <c r="CL31" s="100"/>
      <c r="CM31" s="100"/>
      <c r="CN31" s="100"/>
      <c r="CO31" s="100"/>
      <c r="CP31" s="100"/>
      <c r="CQ31" s="100"/>
      <c r="CR31" s="100"/>
      <c r="CS31" s="100"/>
      <c r="CT31" s="100"/>
      <c r="CU31" s="21"/>
    </row>
    <row r="32" s="1" customFormat="1" ht="20.1" customHeight="1" spans="1:99">
      <c r="A32" s="103"/>
      <c r="B32" s="97"/>
      <c r="C32" s="98" t="s">
        <v>171</v>
      </c>
      <c r="D32" s="99"/>
      <c r="E32" s="100"/>
      <c r="F32" s="100"/>
      <c r="G32" s="100"/>
      <c r="H32" s="100"/>
      <c r="I32" s="100"/>
      <c r="J32" s="100"/>
      <c r="K32" s="100"/>
      <c r="L32" s="100"/>
      <c r="M32" s="100"/>
      <c r="N32" s="100"/>
      <c r="O32" s="100"/>
      <c r="P32" s="100"/>
      <c r="Q32" s="100"/>
      <c r="R32" s="100"/>
      <c r="S32" s="100"/>
      <c r="T32" s="100"/>
      <c r="U32" s="100"/>
      <c r="V32" s="100"/>
      <c r="W32" s="100"/>
      <c r="X32" s="100"/>
      <c r="Y32" s="100"/>
      <c r="Z32" s="100"/>
      <c r="AA32" s="100"/>
      <c r="AB32" s="100"/>
      <c r="AC32" s="100"/>
      <c r="AD32" s="100"/>
      <c r="AE32" s="100"/>
      <c r="AF32" s="100"/>
      <c r="AG32" s="100"/>
      <c r="AH32" s="100"/>
      <c r="AI32" s="100"/>
      <c r="AJ32" s="100"/>
      <c r="AK32" s="100"/>
      <c r="AL32" s="100"/>
      <c r="AM32" s="100"/>
      <c r="AN32" s="100"/>
      <c r="AO32" s="100"/>
      <c r="AP32" s="100"/>
      <c r="AQ32" s="100"/>
      <c r="AR32" s="100"/>
      <c r="AS32" s="100"/>
      <c r="AT32" s="100"/>
      <c r="AU32" s="100"/>
      <c r="AV32" s="100"/>
      <c r="AW32" s="100"/>
      <c r="AX32" s="100"/>
      <c r="AY32" s="100"/>
      <c r="AZ32" s="100"/>
      <c r="BA32" s="100"/>
      <c r="BB32" s="100"/>
      <c r="BC32" s="100"/>
      <c r="BD32" s="100"/>
      <c r="BE32" s="100"/>
      <c r="BF32" s="100"/>
      <c r="BG32" s="100"/>
      <c r="BH32" s="100"/>
      <c r="BI32" s="100"/>
      <c r="BJ32" s="100"/>
      <c r="BK32" s="100"/>
      <c r="BL32" s="100"/>
      <c r="BM32" s="100"/>
      <c r="BN32" s="100"/>
      <c r="BO32" s="100"/>
      <c r="BP32" s="100"/>
      <c r="BQ32" s="100"/>
      <c r="BR32" s="100"/>
      <c r="BS32" s="100"/>
      <c r="BT32" s="100"/>
      <c r="BU32" s="100"/>
      <c r="BV32" s="100"/>
      <c r="BW32" s="100"/>
      <c r="BX32" s="100"/>
      <c r="BY32" s="100"/>
      <c r="BZ32" s="100"/>
      <c r="CA32" s="100"/>
      <c r="CB32" s="100"/>
      <c r="CC32" s="100"/>
      <c r="CD32" s="100"/>
      <c r="CE32" s="100"/>
      <c r="CF32" s="100"/>
      <c r="CG32" s="100"/>
      <c r="CH32" s="100"/>
      <c r="CI32" s="100"/>
      <c r="CJ32" s="100"/>
      <c r="CK32" s="100"/>
      <c r="CL32" s="100"/>
      <c r="CM32" s="100"/>
      <c r="CN32" s="100"/>
      <c r="CO32" s="100"/>
      <c r="CP32" s="100"/>
      <c r="CQ32" s="100"/>
      <c r="CR32" s="100"/>
      <c r="CS32" s="100"/>
      <c r="CT32" s="100"/>
      <c r="CU32" s="21"/>
    </row>
    <row r="33" s="1" customFormat="1" ht="20.1" customHeight="1" spans="1:99">
      <c r="A33" s="103"/>
      <c r="B33" s="97"/>
      <c r="C33" s="98" t="s">
        <v>172</v>
      </c>
      <c r="D33" s="99"/>
      <c r="E33" s="100"/>
      <c r="F33" s="100"/>
      <c r="G33" s="100"/>
      <c r="H33" s="100"/>
      <c r="I33" s="100"/>
      <c r="J33" s="100"/>
      <c r="K33" s="100"/>
      <c r="L33" s="100"/>
      <c r="M33" s="100"/>
      <c r="N33" s="100"/>
      <c r="O33" s="100"/>
      <c r="P33" s="100"/>
      <c r="Q33" s="100"/>
      <c r="R33" s="100"/>
      <c r="S33" s="100"/>
      <c r="T33" s="100"/>
      <c r="U33" s="100"/>
      <c r="V33" s="100"/>
      <c r="W33" s="100"/>
      <c r="X33" s="100"/>
      <c r="Y33" s="100"/>
      <c r="Z33" s="100"/>
      <c r="AA33" s="100"/>
      <c r="AB33" s="100"/>
      <c r="AC33" s="100"/>
      <c r="AD33" s="100"/>
      <c r="AE33" s="100"/>
      <c r="AF33" s="100"/>
      <c r="AG33" s="100"/>
      <c r="AH33" s="100"/>
      <c r="AI33" s="100"/>
      <c r="AJ33" s="100"/>
      <c r="AK33" s="100"/>
      <c r="AL33" s="100"/>
      <c r="AM33" s="100"/>
      <c r="AN33" s="100"/>
      <c r="AO33" s="100"/>
      <c r="AP33" s="100"/>
      <c r="AQ33" s="100"/>
      <c r="AR33" s="100"/>
      <c r="AS33" s="100"/>
      <c r="AT33" s="100"/>
      <c r="AU33" s="100"/>
      <c r="AV33" s="100"/>
      <c r="AW33" s="100"/>
      <c r="AX33" s="100"/>
      <c r="AY33" s="100"/>
      <c r="AZ33" s="100"/>
      <c r="BA33" s="100"/>
      <c r="BB33" s="100"/>
      <c r="BC33" s="100"/>
      <c r="BD33" s="100"/>
      <c r="BE33" s="100"/>
      <c r="BF33" s="100"/>
      <c r="BG33" s="100"/>
      <c r="BH33" s="100"/>
      <c r="BI33" s="100"/>
      <c r="BJ33" s="100"/>
      <c r="BK33" s="100"/>
      <c r="BL33" s="100"/>
      <c r="BM33" s="100"/>
      <c r="BN33" s="100"/>
      <c r="BO33" s="100"/>
      <c r="BP33" s="100"/>
      <c r="BQ33" s="100"/>
      <c r="BR33" s="100"/>
      <c r="BS33" s="100"/>
      <c r="BT33" s="100"/>
      <c r="BU33" s="100"/>
      <c r="BV33" s="100"/>
      <c r="BW33" s="100"/>
      <c r="BX33" s="100"/>
      <c r="BY33" s="100"/>
      <c r="BZ33" s="100"/>
      <c r="CA33" s="100"/>
      <c r="CB33" s="100"/>
      <c r="CC33" s="100"/>
      <c r="CD33" s="100"/>
      <c r="CE33" s="100"/>
      <c r="CF33" s="100"/>
      <c r="CG33" s="100"/>
      <c r="CH33" s="100"/>
      <c r="CI33" s="100"/>
      <c r="CJ33" s="100"/>
      <c r="CK33" s="100"/>
      <c r="CL33" s="100"/>
      <c r="CM33" s="100"/>
      <c r="CN33" s="100"/>
      <c r="CO33" s="100"/>
      <c r="CP33" s="100"/>
      <c r="CQ33" s="100"/>
      <c r="CR33" s="100"/>
      <c r="CS33" s="100"/>
      <c r="CT33" s="100"/>
      <c r="CU33" s="21"/>
    </row>
    <row r="34" ht="20.1" customHeight="1" spans="1:98">
      <c r="A34" s="94" t="s">
        <v>173</v>
      </c>
      <c r="B34" s="41">
        <f>B7+B8</f>
        <v>620.566098</v>
      </c>
      <c r="C34" s="14" t="s">
        <v>174</v>
      </c>
      <c r="D34" s="99">
        <f>SUM(D7:D33)</f>
        <v>620.568098</v>
      </c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6"/>
      <c r="BS34" s="6"/>
      <c r="BT34" s="6"/>
      <c r="BU34" s="6"/>
      <c r="BV34" s="6"/>
      <c r="BW34" s="6"/>
      <c r="BX34" s="6"/>
      <c r="BY34" s="6"/>
      <c r="BZ34" s="6"/>
      <c r="CA34" s="6"/>
      <c r="CB34" s="6"/>
      <c r="CC34" s="6"/>
      <c r="CD34" s="6"/>
      <c r="CE34" s="6"/>
      <c r="CF34" s="6"/>
      <c r="CG34" s="6"/>
      <c r="CH34" s="6"/>
      <c r="CI34" s="6"/>
      <c r="CJ34" s="6"/>
      <c r="CK34" s="6"/>
      <c r="CL34" s="6"/>
      <c r="CM34" s="6"/>
      <c r="CN34" s="6"/>
      <c r="CO34" s="6"/>
      <c r="CP34" s="6"/>
      <c r="CQ34" s="6"/>
      <c r="CR34" s="6"/>
      <c r="CS34" s="6"/>
      <c r="CT34" s="6"/>
    </row>
  </sheetData>
  <sheetProtection formatCells="0" formatColumns="0" formatRows="0"/>
  <mergeCells count="3">
    <mergeCell ref="A2:D2"/>
    <mergeCell ref="A4:B4"/>
    <mergeCell ref="C4:D4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393055555555556" footer="0.393055555555556"/>
  <pageSetup paperSize="9" scale="72" orientation="portrait" horizontalDpi="300" verticalDpi="300"/>
  <headerFooter alignWithMargins="0">
    <oddFooter>&amp;C第 &amp;P 页，共 &amp;N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5"/>
  <sheetViews>
    <sheetView showGridLines="0" showZeros="0" topLeftCell="A7" workbookViewId="0">
      <selection activeCell="C14" sqref="C14"/>
    </sheetView>
  </sheetViews>
  <sheetFormatPr defaultColWidth="9" defaultRowHeight="12.75" customHeight="1"/>
  <cols>
    <col min="1" max="1" width="41.8571428571429" style="2" customWidth="1"/>
    <col min="2" max="2" width="14.4285714285714" style="2" customWidth="1"/>
    <col min="3" max="11" width="14.2857142857143" style="2" customWidth="1"/>
    <col min="12" max="13" width="6.85714285714286" style="2" customWidth="1"/>
  </cols>
  <sheetData>
    <row r="1" ht="24.75" customHeight="1" spans="1:1">
      <c r="A1" s="23" t="s">
        <v>27</v>
      </c>
    </row>
    <row r="2" ht="24.75" customHeight="1" spans="1:11">
      <c r="A2" s="25" t="s">
        <v>175</v>
      </c>
      <c r="B2" s="25"/>
      <c r="C2" s="25"/>
      <c r="D2" s="25"/>
      <c r="E2" s="25"/>
      <c r="F2" s="25"/>
      <c r="G2" s="25"/>
      <c r="H2" s="25"/>
      <c r="I2" s="25"/>
      <c r="J2" s="25"/>
      <c r="K2" s="25"/>
    </row>
    <row r="3" ht="24.75" customHeight="1" spans="11:11">
      <c r="K3" s="6" t="s">
        <v>29</v>
      </c>
    </row>
    <row r="4" ht="24.75" customHeight="1" spans="1:11">
      <c r="A4" s="13" t="s">
        <v>176</v>
      </c>
      <c r="B4" s="14" t="s">
        <v>106</v>
      </c>
      <c r="C4" s="14" t="s">
        <v>177</v>
      </c>
      <c r="D4" s="14"/>
      <c r="E4" s="14"/>
      <c r="F4" s="14" t="s">
        <v>178</v>
      </c>
      <c r="G4" s="14"/>
      <c r="H4" s="14"/>
      <c r="I4" s="14" t="s">
        <v>179</v>
      </c>
      <c r="J4" s="14"/>
      <c r="K4" s="26"/>
    </row>
    <row r="5" ht="24.75" customHeight="1" spans="1:11">
      <c r="A5" s="13"/>
      <c r="B5" s="14"/>
      <c r="C5" s="14" t="s">
        <v>106</v>
      </c>
      <c r="D5" s="14" t="s">
        <v>102</v>
      </c>
      <c r="E5" s="14" t="s">
        <v>103</v>
      </c>
      <c r="F5" s="14" t="s">
        <v>106</v>
      </c>
      <c r="G5" s="14" t="s">
        <v>102</v>
      </c>
      <c r="H5" s="14" t="s">
        <v>103</v>
      </c>
      <c r="I5" s="48" t="s">
        <v>106</v>
      </c>
      <c r="J5" s="48" t="s">
        <v>102</v>
      </c>
      <c r="K5" s="49" t="s">
        <v>103</v>
      </c>
    </row>
    <row r="6" ht="24.75" customHeight="1" spans="1:11">
      <c r="A6" s="13" t="s">
        <v>105</v>
      </c>
      <c r="B6" s="14">
        <v>1</v>
      </c>
      <c r="C6" s="14">
        <v>2</v>
      </c>
      <c r="D6" s="14">
        <v>3</v>
      </c>
      <c r="E6" s="14">
        <v>4</v>
      </c>
      <c r="F6" s="14">
        <v>2</v>
      </c>
      <c r="G6" s="14">
        <v>3</v>
      </c>
      <c r="H6" s="14">
        <v>4</v>
      </c>
      <c r="I6" s="14">
        <v>2</v>
      </c>
      <c r="J6" s="14">
        <v>3</v>
      </c>
      <c r="K6" s="26">
        <v>4</v>
      </c>
    </row>
    <row r="7" s="1" customFormat="1" ht="24.75" customHeight="1" spans="1:13">
      <c r="A7" s="50" t="s">
        <v>106</v>
      </c>
      <c r="B7" s="65">
        <v>620.57</v>
      </c>
      <c r="C7" s="65">
        <v>620.57</v>
      </c>
      <c r="D7" s="65">
        <v>329</v>
      </c>
      <c r="E7" s="65">
        <v>291.57</v>
      </c>
      <c r="F7" s="65"/>
      <c r="G7" s="65"/>
      <c r="H7" s="65"/>
      <c r="I7" s="65"/>
      <c r="J7" s="65"/>
      <c r="K7" s="52"/>
      <c r="L7" s="21"/>
      <c r="M7" s="21"/>
    </row>
    <row r="8" ht="24.75" customHeight="1" spans="1:11">
      <c r="A8" s="17" t="s">
        <v>180</v>
      </c>
      <c r="B8" s="66">
        <v>620.57</v>
      </c>
      <c r="C8" s="65">
        <v>620.57</v>
      </c>
      <c r="D8" s="66">
        <v>329</v>
      </c>
      <c r="E8" s="66">
        <v>291.57</v>
      </c>
      <c r="F8" s="65"/>
      <c r="G8" s="65"/>
      <c r="H8" s="65"/>
      <c r="I8" s="65"/>
      <c r="J8" s="65"/>
      <c r="K8" s="52"/>
    </row>
    <row r="9" ht="24.75" customHeight="1" spans="1:11">
      <c r="A9" s="17"/>
      <c r="B9" s="66"/>
      <c r="C9" s="66"/>
      <c r="D9" s="66"/>
      <c r="E9" s="66"/>
      <c r="F9" s="66"/>
      <c r="G9" s="66"/>
      <c r="H9" s="66"/>
      <c r="I9" s="66"/>
      <c r="J9" s="66"/>
      <c r="K9" s="55"/>
    </row>
    <row r="10" ht="24.75" customHeight="1" spans="1:11">
      <c r="A10" s="17"/>
      <c r="B10" s="66"/>
      <c r="C10" s="66"/>
      <c r="D10" s="66"/>
      <c r="E10" s="66"/>
      <c r="F10" s="66"/>
      <c r="G10" s="66"/>
      <c r="H10" s="66"/>
      <c r="I10" s="66"/>
      <c r="J10" s="66"/>
      <c r="K10" s="55"/>
    </row>
    <row r="11" ht="24.75" customHeight="1" spans="1:11">
      <c r="A11" s="17"/>
      <c r="B11" s="66"/>
      <c r="C11" s="66"/>
      <c r="D11" s="66"/>
      <c r="E11" s="66"/>
      <c r="F11" s="66"/>
      <c r="G11" s="66"/>
      <c r="H11" s="66"/>
      <c r="I11" s="66"/>
      <c r="J11" s="66"/>
      <c r="K11" s="55"/>
    </row>
    <row r="12" ht="24.75" customHeight="1" spans="1:11">
      <c r="A12" s="17"/>
      <c r="B12" s="66"/>
      <c r="C12" s="66"/>
      <c r="D12" s="66"/>
      <c r="E12" s="66"/>
      <c r="F12" s="66"/>
      <c r="G12" s="66"/>
      <c r="H12" s="66"/>
      <c r="I12" s="66"/>
      <c r="J12" s="66"/>
      <c r="K12" s="55"/>
    </row>
    <row r="13" ht="24.75" customHeight="1" spans="1:11">
      <c r="A13" s="17"/>
      <c r="B13" s="66"/>
      <c r="C13" s="66"/>
      <c r="D13" s="66"/>
      <c r="E13" s="66"/>
      <c r="F13" s="66"/>
      <c r="G13" s="66"/>
      <c r="H13" s="66"/>
      <c r="I13" s="66"/>
      <c r="J13" s="66"/>
      <c r="K13" s="55"/>
    </row>
    <row r="14" ht="24.75" customHeight="1" spans="1:11">
      <c r="A14" s="17"/>
      <c r="B14" s="66"/>
      <c r="C14" s="66"/>
      <c r="D14" s="66"/>
      <c r="E14" s="66"/>
      <c r="F14" s="66"/>
      <c r="G14" s="66"/>
      <c r="H14" s="66"/>
      <c r="I14" s="66"/>
      <c r="J14" s="66"/>
      <c r="K14" s="55"/>
    </row>
    <row r="15" ht="24.75" customHeight="1" spans="1:11">
      <c r="A15" s="17"/>
      <c r="B15" s="66"/>
      <c r="C15" s="66"/>
      <c r="D15" s="66"/>
      <c r="E15" s="66"/>
      <c r="F15" s="66"/>
      <c r="G15" s="66"/>
      <c r="H15" s="66"/>
      <c r="I15" s="66"/>
      <c r="J15" s="66"/>
      <c r="K15" s="55"/>
    </row>
    <row r="16" ht="24.75" customHeight="1" spans="1:11">
      <c r="A16" s="17"/>
      <c r="B16" s="66"/>
      <c r="C16" s="66"/>
      <c r="D16" s="66"/>
      <c r="E16" s="66"/>
      <c r="F16" s="66"/>
      <c r="G16" s="66"/>
      <c r="H16" s="66"/>
      <c r="I16" s="66"/>
      <c r="J16" s="66"/>
      <c r="K16" s="55"/>
    </row>
    <row r="17" ht="24.75" customHeight="1" spans="1:11">
      <c r="A17" s="17"/>
      <c r="B17" s="66"/>
      <c r="C17" s="66"/>
      <c r="D17" s="66"/>
      <c r="E17" s="66"/>
      <c r="F17" s="66"/>
      <c r="G17" s="66"/>
      <c r="H17" s="66"/>
      <c r="I17" s="66"/>
      <c r="J17" s="66"/>
      <c r="K17" s="55"/>
    </row>
    <row r="18" ht="24.75" customHeight="1" spans="1:11">
      <c r="A18" s="17"/>
      <c r="B18" s="66"/>
      <c r="C18" s="66"/>
      <c r="D18" s="66"/>
      <c r="E18" s="66"/>
      <c r="F18" s="66"/>
      <c r="G18" s="66"/>
      <c r="H18" s="66"/>
      <c r="I18" s="66"/>
      <c r="J18" s="66"/>
      <c r="K18" s="55"/>
    </row>
    <row r="19" ht="24.75" customHeight="1" spans="1:11">
      <c r="A19" s="17"/>
      <c r="B19" s="66"/>
      <c r="C19" s="66"/>
      <c r="D19" s="66"/>
      <c r="E19" s="66"/>
      <c r="F19" s="66"/>
      <c r="G19" s="66"/>
      <c r="H19" s="66"/>
      <c r="I19" s="66"/>
      <c r="J19" s="66"/>
      <c r="K19" s="55"/>
    </row>
    <row r="20" ht="24.75" customHeight="1" spans="1:11">
      <c r="A20" s="17"/>
      <c r="B20" s="66"/>
      <c r="C20" s="66"/>
      <c r="D20" s="66"/>
      <c r="E20" s="66"/>
      <c r="F20" s="66"/>
      <c r="G20" s="66"/>
      <c r="H20" s="66"/>
      <c r="I20" s="66"/>
      <c r="J20" s="66"/>
      <c r="K20" s="55"/>
    </row>
    <row r="21" ht="24.75" customHeight="1" spans="1:11">
      <c r="A21" s="17"/>
      <c r="B21" s="66"/>
      <c r="C21" s="66"/>
      <c r="D21" s="66"/>
      <c r="E21" s="66"/>
      <c r="F21" s="66"/>
      <c r="G21" s="66"/>
      <c r="H21" s="66"/>
      <c r="I21" s="66"/>
      <c r="J21" s="66"/>
      <c r="K21" s="55"/>
    </row>
    <row r="22" ht="24.75" customHeight="1" spans="1:11">
      <c r="A22" s="17"/>
      <c r="B22" s="66"/>
      <c r="C22" s="66"/>
      <c r="D22" s="66"/>
      <c r="E22" s="66"/>
      <c r="F22" s="66"/>
      <c r="G22" s="66"/>
      <c r="H22" s="66"/>
      <c r="I22" s="66"/>
      <c r="J22" s="66"/>
      <c r="K22" s="55"/>
    </row>
    <row r="23" ht="24.75" customHeight="1" spans="1:11">
      <c r="A23" s="17"/>
      <c r="B23" s="66"/>
      <c r="C23" s="66"/>
      <c r="D23" s="66"/>
      <c r="E23" s="66"/>
      <c r="F23" s="66"/>
      <c r="G23" s="66"/>
      <c r="H23" s="66"/>
      <c r="I23" s="66"/>
      <c r="J23" s="66"/>
      <c r="K23" s="55"/>
    </row>
    <row r="24" ht="24.75" customHeight="1" spans="1:11">
      <c r="A24" s="17"/>
      <c r="B24" s="66"/>
      <c r="C24" s="66"/>
      <c r="D24" s="66"/>
      <c r="E24" s="66"/>
      <c r="F24" s="66"/>
      <c r="G24" s="66"/>
      <c r="H24" s="66"/>
      <c r="I24" s="66"/>
      <c r="J24" s="66"/>
      <c r="K24" s="55"/>
    </row>
    <row r="25" ht="24.75" customHeight="1" spans="1:11">
      <c r="A25" s="17"/>
      <c r="B25" s="66"/>
      <c r="C25" s="66"/>
      <c r="D25" s="66"/>
      <c r="E25" s="66"/>
      <c r="F25" s="66"/>
      <c r="G25" s="66"/>
      <c r="H25" s="66"/>
      <c r="I25" s="66"/>
      <c r="J25" s="66"/>
      <c r="K25" s="55"/>
    </row>
  </sheetData>
  <sheetProtection formatCells="0" formatColumns="0" formatRows="0"/>
  <mergeCells count="6">
    <mergeCell ref="A2:K2"/>
    <mergeCell ref="C4:E4"/>
    <mergeCell ref="F4:H4"/>
    <mergeCell ref="I4:K4"/>
    <mergeCell ref="A4:A5"/>
    <mergeCell ref="B4:B5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393055555555556" footer="0.393055555555556"/>
  <pageSetup paperSize="9" scale="74" fitToHeight="100" orientation="landscape" horizontalDpi="300" verticalDpi="300"/>
  <headerFooter alignWithMargins="0">
    <oddFooter>&amp;C第 &amp;P 页，共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9"/>
  <sheetViews>
    <sheetView showGridLines="0" showZeros="0" topLeftCell="A34" workbookViewId="0">
      <selection activeCell="C13" sqref="C13:D13"/>
    </sheetView>
  </sheetViews>
  <sheetFormatPr defaultColWidth="9" defaultRowHeight="12.75" customHeight="1" outlineLevelCol="6"/>
  <cols>
    <col min="1" max="1" width="18" style="2" customWidth="1"/>
    <col min="2" max="2" width="32.4285714285714" style="2" customWidth="1"/>
    <col min="3" max="5" width="17.8571428571429" style="2" customWidth="1"/>
    <col min="6" max="7" width="6.85714285714286" style="2" customWidth="1"/>
  </cols>
  <sheetData>
    <row r="1" ht="24.75" customHeight="1" spans="1:2">
      <c r="A1" s="23" t="s">
        <v>27</v>
      </c>
      <c r="B1" s="24"/>
    </row>
    <row r="2" ht="24.75" customHeight="1" spans="1:5">
      <c r="A2" s="25" t="s">
        <v>181</v>
      </c>
      <c r="B2" s="25"/>
      <c r="C2" s="25"/>
      <c r="D2" s="25"/>
      <c r="E2" s="25"/>
    </row>
    <row r="3" ht="24.75" customHeight="1" spans="5:5">
      <c r="E3" s="6" t="s">
        <v>29</v>
      </c>
    </row>
    <row r="4" ht="24.75" customHeight="1" spans="1:5">
      <c r="A4" s="13" t="s">
        <v>100</v>
      </c>
      <c r="B4" s="14"/>
      <c r="C4" s="13" t="s">
        <v>177</v>
      </c>
      <c r="D4" s="14"/>
      <c r="E4" s="26"/>
    </row>
    <row r="5" ht="24.75" customHeight="1" spans="1:5">
      <c r="A5" s="13" t="s">
        <v>182</v>
      </c>
      <c r="B5" s="14" t="s">
        <v>183</v>
      </c>
      <c r="C5" s="48" t="s">
        <v>106</v>
      </c>
      <c r="D5" s="48" t="s">
        <v>102</v>
      </c>
      <c r="E5" s="49" t="s">
        <v>103</v>
      </c>
    </row>
    <row r="6" ht="24.75" customHeight="1" spans="1:5">
      <c r="A6" s="13" t="s">
        <v>105</v>
      </c>
      <c r="B6" s="14" t="s">
        <v>105</v>
      </c>
      <c r="C6" s="14">
        <v>1</v>
      </c>
      <c r="D6" s="14">
        <v>2</v>
      </c>
      <c r="E6" s="26">
        <v>3</v>
      </c>
    </row>
    <row r="7" s="1" customFormat="1" ht="24.75" customHeight="1" spans="1:7">
      <c r="A7" s="50"/>
      <c r="B7" s="15" t="s">
        <v>106</v>
      </c>
      <c r="C7" s="65">
        <v>620.57</v>
      </c>
      <c r="D7" s="65">
        <f>D8+D24</f>
        <v>328.998</v>
      </c>
      <c r="E7" s="52">
        <f>E28</f>
        <v>291.57</v>
      </c>
      <c r="F7" s="21"/>
      <c r="G7" s="21"/>
    </row>
    <row r="8" ht="24.75" customHeight="1" spans="1:5">
      <c r="A8" s="50" t="s">
        <v>184</v>
      </c>
      <c r="B8" s="15" t="s">
        <v>107</v>
      </c>
      <c r="C8" s="65">
        <v>5.328</v>
      </c>
      <c r="D8" s="65">
        <v>5.328</v>
      </c>
      <c r="E8" s="52"/>
    </row>
    <row r="9" ht="24.75" customHeight="1" spans="1:5">
      <c r="A9" s="50" t="s">
        <v>185</v>
      </c>
      <c r="B9" s="15" t="s">
        <v>108</v>
      </c>
      <c r="C9" s="65">
        <v>5.328</v>
      </c>
      <c r="D9" s="65">
        <v>5.328</v>
      </c>
      <c r="E9" s="52"/>
    </row>
    <row r="10" ht="24.75" customHeight="1" spans="1:5">
      <c r="A10" s="17" t="s">
        <v>186</v>
      </c>
      <c r="B10" s="18" t="s">
        <v>109</v>
      </c>
      <c r="C10" s="66"/>
      <c r="D10" s="66"/>
      <c r="E10" s="55"/>
    </row>
    <row r="11" ht="24.75" customHeight="1" spans="1:5">
      <c r="A11" s="17" t="s">
        <v>187</v>
      </c>
      <c r="B11" s="18" t="s">
        <v>110</v>
      </c>
      <c r="C11" s="66">
        <v>5.328</v>
      </c>
      <c r="D11" s="66">
        <v>5.328</v>
      </c>
      <c r="E11" s="55"/>
    </row>
    <row r="12" ht="24.75" customHeight="1" spans="1:5">
      <c r="A12" s="50" t="s">
        <v>188</v>
      </c>
      <c r="B12" s="15" t="s">
        <v>111</v>
      </c>
      <c r="C12" s="65">
        <v>0</v>
      </c>
      <c r="D12" s="65">
        <v>0</v>
      </c>
      <c r="E12" s="55"/>
    </row>
    <row r="13" ht="24.75" customHeight="1" spans="1:5">
      <c r="A13" s="17" t="s">
        <v>189</v>
      </c>
      <c r="B13" s="18" t="s">
        <v>112</v>
      </c>
      <c r="C13" s="66">
        <v>0</v>
      </c>
      <c r="D13" s="66">
        <v>0</v>
      </c>
      <c r="E13" s="55"/>
    </row>
    <row r="14" ht="24.75" customHeight="1" spans="1:5">
      <c r="A14" s="50" t="s">
        <v>190</v>
      </c>
      <c r="B14" s="15" t="s">
        <v>113</v>
      </c>
      <c r="C14" s="65">
        <v>0</v>
      </c>
      <c r="D14" s="65">
        <v>0</v>
      </c>
      <c r="E14" s="55"/>
    </row>
    <row r="15" ht="24.75" customHeight="1" spans="1:5">
      <c r="A15" s="17" t="s">
        <v>191</v>
      </c>
      <c r="B15" s="18" t="s">
        <v>114</v>
      </c>
      <c r="C15" s="66">
        <v>0</v>
      </c>
      <c r="D15" s="66">
        <v>0</v>
      </c>
      <c r="E15" s="52"/>
    </row>
    <row r="16" ht="24.75" customHeight="1" spans="1:5">
      <c r="A16" s="50" t="s">
        <v>192</v>
      </c>
      <c r="B16" s="15" t="s">
        <v>115</v>
      </c>
      <c r="C16" s="65">
        <v>0</v>
      </c>
      <c r="D16" s="65">
        <v>0</v>
      </c>
      <c r="E16" s="52"/>
    </row>
    <row r="17" ht="24.75" customHeight="1" spans="1:5">
      <c r="A17" s="17" t="s">
        <v>193</v>
      </c>
      <c r="B17" s="18" t="s">
        <v>116</v>
      </c>
      <c r="C17" s="66">
        <v>0</v>
      </c>
      <c r="D17" s="66">
        <v>0</v>
      </c>
      <c r="E17" s="55"/>
    </row>
    <row r="18" ht="24.75" customHeight="1" spans="1:5">
      <c r="A18" s="50" t="s">
        <v>194</v>
      </c>
      <c r="B18" s="15" t="s">
        <v>117</v>
      </c>
      <c r="C18" s="65"/>
      <c r="D18" s="65"/>
      <c r="E18" s="52"/>
    </row>
    <row r="19" ht="24.75" customHeight="1" spans="1:5">
      <c r="A19" s="50" t="s">
        <v>195</v>
      </c>
      <c r="B19" s="15" t="s">
        <v>118</v>
      </c>
      <c r="C19" s="65">
        <v>0</v>
      </c>
      <c r="D19" s="65">
        <v>0</v>
      </c>
      <c r="E19" s="52">
        <v>0</v>
      </c>
    </row>
    <row r="20" ht="24.75" customHeight="1" spans="1:5">
      <c r="A20" s="17" t="s">
        <v>196</v>
      </c>
      <c r="B20" s="18" t="s">
        <v>119</v>
      </c>
      <c r="C20" s="66">
        <v>0</v>
      </c>
      <c r="D20" s="66">
        <v>0</v>
      </c>
      <c r="E20" s="55"/>
    </row>
    <row r="21" ht="24.75" customHeight="1" spans="1:5">
      <c r="A21" s="17" t="s">
        <v>197</v>
      </c>
      <c r="B21" s="18" t="s">
        <v>120</v>
      </c>
      <c r="C21" s="66">
        <v>0</v>
      </c>
      <c r="D21" s="66">
        <v>0</v>
      </c>
      <c r="E21" s="55">
        <v>0</v>
      </c>
    </row>
    <row r="22" ht="24.75" customHeight="1" spans="1:5">
      <c r="A22" s="50" t="s">
        <v>198</v>
      </c>
      <c r="B22" s="15" t="s">
        <v>121</v>
      </c>
      <c r="C22" s="65">
        <v>0</v>
      </c>
      <c r="D22" s="65">
        <v>0</v>
      </c>
      <c r="E22" s="52">
        <v>0</v>
      </c>
    </row>
    <row r="23" ht="24.75" customHeight="1" spans="1:5">
      <c r="A23" s="17" t="s">
        <v>199</v>
      </c>
      <c r="B23" s="18" t="s">
        <v>122</v>
      </c>
      <c r="C23" s="66">
        <v>0</v>
      </c>
      <c r="D23" s="66">
        <v>0</v>
      </c>
      <c r="E23" s="55">
        <v>0</v>
      </c>
    </row>
    <row r="24" ht="24.75" customHeight="1" spans="1:5">
      <c r="A24" s="50" t="s">
        <v>200</v>
      </c>
      <c r="B24" s="15" t="s">
        <v>123</v>
      </c>
      <c r="C24" s="65">
        <v>329</v>
      </c>
      <c r="D24" s="65">
        <v>323.67</v>
      </c>
      <c r="E24" s="52"/>
    </row>
    <row r="25" ht="24.75" customHeight="1" spans="1:5">
      <c r="A25" s="17" t="s">
        <v>201</v>
      </c>
      <c r="B25" s="18" t="s">
        <v>124</v>
      </c>
      <c r="C25" s="66">
        <v>329</v>
      </c>
      <c r="D25" s="66">
        <v>323.67</v>
      </c>
      <c r="E25" s="55"/>
    </row>
    <row r="26" ht="24.75" customHeight="1" spans="1:5">
      <c r="A26" s="17" t="s">
        <v>202</v>
      </c>
      <c r="B26" s="18" t="s">
        <v>125</v>
      </c>
      <c r="D26" s="67">
        <v>0</v>
      </c>
      <c r="E26" s="55"/>
    </row>
    <row r="27" ht="24.75" customHeight="1" spans="1:5">
      <c r="A27" s="68" t="s">
        <v>203</v>
      </c>
      <c r="B27" s="69" t="s">
        <v>126</v>
      </c>
      <c r="C27" s="70">
        <v>0</v>
      </c>
      <c r="D27" s="71">
        <v>0</v>
      </c>
      <c r="E27" s="72">
        <v>0</v>
      </c>
    </row>
    <row r="28" ht="24.75" customHeight="1" spans="1:5">
      <c r="A28" s="73" t="s">
        <v>204</v>
      </c>
      <c r="B28" s="74" t="s">
        <v>127</v>
      </c>
      <c r="C28" s="52">
        <v>291.57</v>
      </c>
      <c r="D28" s="75"/>
      <c r="E28" s="76">
        <v>291.57</v>
      </c>
    </row>
    <row r="29" ht="24.75" customHeight="1" spans="1:5">
      <c r="A29" s="77" t="s">
        <v>205</v>
      </c>
      <c r="B29" s="78" t="s">
        <v>128</v>
      </c>
      <c r="C29" s="71">
        <v>0</v>
      </c>
      <c r="D29" s="71">
        <v>0</v>
      </c>
      <c r="E29" s="79">
        <v>0</v>
      </c>
    </row>
    <row r="30" ht="24.75" customHeight="1" spans="1:5">
      <c r="A30" s="77" t="s">
        <v>206</v>
      </c>
      <c r="B30" s="78" t="s">
        <v>129</v>
      </c>
      <c r="C30" s="71">
        <v>0</v>
      </c>
      <c r="D30" s="71">
        <v>0</v>
      </c>
      <c r="E30" s="80">
        <v>0</v>
      </c>
    </row>
    <row r="31" s="64" customFormat="1" ht="24.75" customHeight="1" spans="1:7">
      <c r="A31" s="77" t="s">
        <v>207</v>
      </c>
      <c r="B31" s="81" t="s">
        <v>130</v>
      </c>
      <c r="C31" s="82">
        <v>291.36</v>
      </c>
      <c r="D31" s="83"/>
      <c r="E31" s="84">
        <v>291.36</v>
      </c>
      <c r="F31" s="85"/>
      <c r="G31" s="85"/>
    </row>
    <row r="32" s="64" customFormat="1" ht="24.75" customHeight="1" spans="1:7">
      <c r="A32" s="77" t="s">
        <v>208</v>
      </c>
      <c r="B32" s="62" t="s">
        <v>209</v>
      </c>
      <c r="C32" s="55">
        <v>0.21</v>
      </c>
      <c r="D32" s="81"/>
      <c r="E32" s="81">
        <v>0.21</v>
      </c>
      <c r="F32" s="85"/>
      <c r="G32" s="85"/>
    </row>
    <row r="33" s="64" customFormat="1" ht="24.75" customHeight="1" spans="1:7">
      <c r="A33" s="77" t="s">
        <v>210</v>
      </c>
      <c r="B33" s="81" t="s">
        <v>211</v>
      </c>
      <c r="C33" s="81">
        <v>0</v>
      </c>
      <c r="D33" s="81">
        <v>0</v>
      </c>
      <c r="E33" s="84"/>
      <c r="F33" s="85"/>
      <c r="G33" s="85"/>
    </row>
    <row r="34" s="64" customFormat="1" ht="24.75" customHeight="1" spans="1:7">
      <c r="A34" s="86" t="s">
        <v>212</v>
      </c>
      <c r="B34" s="87" t="s">
        <v>132</v>
      </c>
      <c r="C34" s="87">
        <v>0</v>
      </c>
      <c r="D34" s="87"/>
      <c r="E34" s="88">
        <v>0</v>
      </c>
      <c r="F34" s="85"/>
      <c r="G34" s="85"/>
    </row>
    <row r="35" s="64" customFormat="1" ht="24.75" customHeight="1" spans="1:7">
      <c r="A35" s="77" t="s">
        <v>213</v>
      </c>
      <c r="B35" s="81" t="s">
        <v>133</v>
      </c>
      <c r="C35" s="81">
        <v>0</v>
      </c>
      <c r="D35" s="81"/>
      <c r="E35" s="84">
        <v>0</v>
      </c>
      <c r="F35" s="85"/>
      <c r="G35" s="85"/>
    </row>
    <row r="36" s="64" customFormat="1" ht="24.75" customHeight="1" spans="1:7">
      <c r="A36" s="86" t="s">
        <v>214</v>
      </c>
      <c r="B36" s="87" t="s">
        <v>134</v>
      </c>
      <c r="C36" s="87">
        <v>0</v>
      </c>
      <c r="D36" s="87">
        <v>0</v>
      </c>
      <c r="E36" s="84"/>
      <c r="F36" s="85"/>
      <c r="G36" s="85"/>
    </row>
    <row r="37" s="64" customFormat="1" ht="24.75" customHeight="1" spans="1:7">
      <c r="A37" s="77" t="s">
        <v>215</v>
      </c>
      <c r="B37" s="81" t="s">
        <v>135</v>
      </c>
      <c r="C37" s="81">
        <v>0</v>
      </c>
      <c r="D37" s="81">
        <v>0</v>
      </c>
      <c r="E37" s="84"/>
      <c r="F37" s="85"/>
      <c r="G37" s="85"/>
    </row>
    <row r="38" s="64" customFormat="1" ht="24.75" customHeight="1" spans="1:7">
      <c r="A38" s="86" t="s">
        <v>216</v>
      </c>
      <c r="B38" s="87" t="s">
        <v>136</v>
      </c>
      <c r="C38" s="87">
        <v>0</v>
      </c>
      <c r="D38" s="87"/>
      <c r="E38" s="88">
        <v>0</v>
      </c>
      <c r="F38" s="85"/>
      <c r="G38" s="85"/>
    </row>
    <row r="39" s="64" customFormat="1" ht="24.75" customHeight="1" spans="1:7">
      <c r="A39" s="77" t="s">
        <v>217</v>
      </c>
      <c r="B39" s="81" t="s">
        <v>137</v>
      </c>
      <c r="C39" s="81">
        <v>0</v>
      </c>
      <c r="D39" s="81"/>
      <c r="E39" s="84">
        <v>0</v>
      </c>
      <c r="F39" s="85"/>
      <c r="G39" s="85"/>
    </row>
  </sheetData>
  <sheetProtection formatCells="0" formatColumns="0" formatRows="0"/>
  <mergeCells count="3">
    <mergeCell ref="A2:E2"/>
    <mergeCell ref="A4:B4"/>
    <mergeCell ref="C4:E4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393055555555556" footer="0.393055555555556"/>
  <pageSetup paperSize="9" scale="88" fitToHeight="100" orientation="portrait" horizontalDpi="300" verticalDpi="300"/>
  <headerFooter alignWithMargins="0">
    <oddFooter>&amp;C第 &amp;P 页，共 &amp;N 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55"/>
  <sheetViews>
    <sheetView showGridLines="0" showZeros="0" topLeftCell="A52" workbookViewId="0">
      <selection activeCell="D7" sqref="D7"/>
    </sheetView>
  </sheetViews>
  <sheetFormatPr defaultColWidth="9" defaultRowHeight="12.75" customHeight="1" outlineLevelCol="6"/>
  <cols>
    <col min="1" max="1" width="21.2857142857143" style="2" customWidth="1"/>
    <col min="2" max="2" width="43.7142857142857" style="2" customWidth="1"/>
    <col min="3" max="5" width="17.2857142857143" style="2" customWidth="1"/>
    <col min="6" max="6" width="13.7142857142857" style="2" customWidth="1"/>
    <col min="7" max="7" width="10.4285714285714" customWidth="1"/>
  </cols>
  <sheetData>
    <row r="1" ht="24.75" customHeight="1" spans="1:2">
      <c r="A1" s="23" t="s">
        <v>27</v>
      </c>
      <c r="B1" s="24"/>
    </row>
    <row r="2" ht="24.75" customHeight="1" spans="1:5">
      <c r="A2" s="45" t="s">
        <v>218</v>
      </c>
      <c r="B2" s="45"/>
      <c r="C2" s="45"/>
      <c r="D2" s="45"/>
      <c r="E2" s="45"/>
    </row>
    <row r="3" ht="24.75" customHeight="1" spans="5:5">
      <c r="E3" s="6" t="s">
        <v>29</v>
      </c>
    </row>
    <row r="4" ht="24.75" customHeight="1" spans="1:5">
      <c r="A4" s="13" t="s">
        <v>219</v>
      </c>
      <c r="B4" s="14"/>
      <c r="C4" s="13" t="s">
        <v>220</v>
      </c>
      <c r="D4" s="14"/>
      <c r="E4" s="26"/>
    </row>
    <row r="5" ht="24.75" customHeight="1" spans="1:5">
      <c r="A5" s="46" t="s">
        <v>182</v>
      </c>
      <c r="B5" s="14" t="s">
        <v>183</v>
      </c>
      <c r="C5" s="47" t="s">
        <v>106</v>
      </c>
      <c r="D5" s="48" t="s">
        <v>221</v>
      </c>
      <c r="E5" s="49" t="s">
        <v>222</v>
      </c>
    </row>
    <row r="6" ht="24.75" customHeight="1" spans="1:5">
      <c r="A6" s="46" t="s">
        <v>105</v>
      </c>
      <c r="B6" s="14" t="s">
        <v>105</v>
      </c>
      <c r="C6" s="13">
        <v>1</v>
      </c>
      <c r="D6" s="14">
        <v>2</v>
      </c>
      <c r="E6" s="26">
        <v>3</v>
      </c>
    </row>
    <row r="7" s="1" customFormat="1" ht="25.5" customHeight="1" spans="1:6">
      <c r="A7" s="50"/>
      <c r="B7" s="28" t="s">
        <v>106</v>
      </c>
      <c r="C7" s="51">
        <f>C20+C43</f>
        <v>337.048</v>
      </c>
      <c r="D7" s="51">
        <v>337.05</v>
      </c>
      <c r="E7" s="52"/>
      <c r="F7" s="21"/>
    </row>
    <row r="8" ht="25.5" customHeight="1" spans="1:6">
      <c r="A8" s="50" t="s">
        <v>223</v>
      </c>
      <c r="B8" s="28" t="s">
        <v>224</v>
      </c>
      <c r="C8" s="51">
        <v>108.3</v>
      </c>
      <c r="D8" s="51">
        <v>108.3</v>
      </c>
      <c r="E8" s="52"/>
      <c r="F8" s="53"/>
    </row>
    <row r="9" ht="25.5" customHeight="1" spans="1:6">
      <c r="A9" s="17" t="s">
        <v>225</v>
      </c>
      <c r="B9" s="32" t="s">
        <v>226</v>
      </c>
      <c r="C9" s="54">
        <v>108.3</v>
      </c>
      <c r="D9" s="54">
        <v>108.303</v>
      </c>
      <c r="E9" s="55"/>
      <c r="F9" s="53"/>
    </row>
    <row r="10" ht="25.5" customHeight="1" spans="1:6">
      <c r="A10" s="17" t="s">
        <v>227</v>
      </c>
      <c r="B10" s="32" t="s">
        <v>228</v>
      </c>
      <c r="C10" s="54"/>
      <c r="D10" s="54"/>
      <c r="E10" s="55"/>
      <c r="F10" s="53"/>
    </row>
    <row r="11" ht="25.5" customHeight="1" spans="1:6">
      <c r="A11" s="17" t="s">
        <v>229</v>
      </c>
      <c r="B11" s="32" t="s">
        <v>230</v>
      </c>
      <c r="C11" s="54"/>
      <c r="D11" s="54"/>
      <c r="E11" s="55"/>
      <c r="F11" s="53"/>
    </row>
    <row r="12" ht="25.5" customHeight="1" spans="1:6">
      <c r="A12" s="17" t="s">
        <v>231</v>
      </c>
      <c r="B12" s="32" t="s">
        <v>232</v>
      </c>
      <c r="C12" s="54"/>
      <c r="D12" s="54"/>
      <c r="E12" s="55"/>
      <c r="F12" s="53"/>
    </row>
    <row r="13" ht="25.5" customHeight="1" spans="1:6">
      <c r="A13" s="17" t="s">
        <v>233</v>
      </c>
      <c r="B13" s="32" t="s">
        <v>234</v>
      </c>
      <c r="C13" s="54"/>
      <c r="D13" s="54"/>
      <c r="E13" s="55"/>
      <c r="F13" s="53"/>
    </row>
    <row r="14" ht="25.5" customHeight="1" spans="1:6">
      <c r="A14" s="17" t="s">
        <v>235</v>
      </c>
      <c r="B14" s="32" t="s">
        <v>236</v>
      </c>
      <c r="C14" s="54"/>
      <c r="D14" s="54"/>
      <c r="E14" s="55"/>
      <c r="F14" s="53"/>
    </row>
    <row r="15" ht="25.5" customHeight="1" spans="1:6">
      <c r="A15" s="17" t="s">
        <v>237</v>
      </c>
      <c r="B15" s="32" t="s">
        <v>238</v>
      </c>
      <c r="C15" s="54"/>
      <c r="D15" s="54"/>
      <c r="E15" s="55"/>
      <c r="F15" s="53"/>
    </row>
    <row r="16" ht="25.5" customHeight="1" spans="1:6">
      <c r="A16" s="17" t="s">
        <v>239</v>
      </c>
      <c r="B16" s="32" t="s">
        <v>240</v>
      </c>
      <c r="C16" s="54"/>
      <c r="D16" s="54"/>
      <c r="E16" s="55"/>
      <c r="F16" s="53"/>
    </row>
    <row r="17" ht="25.5" customHeight="1" spans="1:6">
      <c r="A17" s="17" t="s">
        <v>241</v>
      </c>
      <c r="B17" s="32" t="s">
        <v>242</v>
      </c>
      <c r="C17" s="54"/>
      <c r="D17" s="54"/>
      <c r="E17" s="55"/>
      <c r="F17" s="53"/>
    </row>
    <row r="18" ht="25.5" customHeight="1" spans="1:6">
      <c r="A18" s="17" t="s">
        <v>243</v>
      </c>
      <c r="B18" s="32" t="s">
        <v>244</v>
      </c>
      <c r="C18" s="54"/>
      <c r="D18" s="56"/>
      <c r="E18" s="55"/>
      <c r="F18" s="53"/>
    </row>
    <row r="19" ht="25.5" customHeight="1" spans="1:6">
      <c r="A19" s="17" t="s">
        <v>245</v>
      </c>
      <c r="B19" s="32" t="s">
        <v>246</v>
      </c>
      <c r="C19" s="57"/>
      <c r="D19" s="56"/>
      <c r="E19" s="55"/>
      <c r="F19" s="53"/>
    </row>
    <row r="20" ht="25.5" customHeight="1" spans="1:7">
      <c r="A20" s="50" t="s">
        <v>247</v>
      </c>
      <c r="B20" s="28" t="s">
        <v>248</v>
      </c>
      <c r="C20" s="52">
        <v>222.87</v>
      </c>
      <c r="D20" s="58"/>
      <c r="E20" s="52">
        <v>222.867</v>
      </c>
      <c r="F20" s="53"/>
      <c r="G20" s="59"/>
    </row>
    <row r="21" ht="25.5" customHeight="1" spans="1:7">
      <c r="A21" s="17" t="s">
        <v>249</v>
      </c>
      <c r="B21" s="32" t="s">
        <v>250</v>
      </c>
      <c r="C21" s="55">
        <v>8.81</v>
      </c>
      <c r="D21" s="56"/>
      <c r="E21" s="55">
        <v>8.81</v>
      </c>
      <c r="F21"/>
      <c r="G21" s="59"/>
    </row>
    <row r="22" ht="25.5" customHeight="1" spans="1:7">
      <c r="A22" s="17" t="s">
        <v>251</v>
      </c>
      <c r="B22" s="32" t="s">
        <v>252</v>
      </c>
      <c r="C22" s="55">
        <v>8.31</v>
      </c>
      <c r="D22" s="56"/>
      <c r="E22" s="55">
        <v>8.31</v>
      </c>
      <c r="F22"/>
      <c r="G22" s="59"/>
    </row>
    <row r="23" ht="25.5" customHeight="1" spans="1:7">
      <c r="A23" s="17" t="s">
        <v>253</v>
      </c>
      <c r="B23" s="32" t="s">
        <v>254</v>
      </c>
      <c r="C23" s="55">
        <v>0.2</v>
      </c>
      <c r="D23" s="56"/>
      <c r="E23" s="55">
        <v>0.2</v>
      </c>
      <c r="F23"/>
      <c r="G23" s="59"/>
    </row>
    <row r="24" ht="25.5" customHeight="1" spans="1:7">
      <c r="A24" s="17" t="s">
        <v>255</v>
      </c>
      <c r="B24" s="32" t="s">
        <v>256</v>
      </c>
      <c r="C24" s="55">
        <v>1.45</v>
      </c>
      <c r="D24" s="56"/>
      <c r="E24" s="55">
        <v>1.45</v>
      </c>
      <c r="F24"/>
      <c r="G24" s="59"/>
    </row>
    <row r="25" ht="25.5" customHeight="1" spans="1:7">
      <c r="A25" s="17" t="s">
        <v>257</v>
      </c>
      <c r="B25" s="32" t="s">
        <v>258</v>
      </c>
      <c r="C25" s="55">
        <v>5</v>
      </c>
      <c r="D25" s="56"/>
      <c r="E25" s="55">
        <v>5</v>
      </c>
      <c r="F25"/>
      <c r="G25" s="59"/>
    </row>
    <row r="26" ht="25.5" customHeight="1" spans="1:7">
      <c r="A26" s="17" t="s">
        <v>259</v>
      </c>
      <c r="B26" s="32" t="s">
        <v>260</v>
      </c>
      <c r="C26" s="55">
        <v>5.1</v>
      </c>
      <c r="D26" s="56"/>
      <c r="E26" s="55">
        <v>5.1</v>
      </c>
      <c r="F26"/>
      <c r="G26" s="59"/>
    </row>
    <row r="27" ht="25.5" customHeight="1" spans="1:7">
      <c r="A27" s="17" t="s">
        <v>261</v>
      </c>
      <c r="B27" s="32" t="s">
        <v>262</v>
      </c>
      <c r="C27" s="55">
        <v>4.2</v>
      </c>
      <c r="D27" s="56"/>
      <c r="E27" s="55">
        <v>4.2</v>
      </c>
      <c r="F27" s="53"/>
      <c r="G27" s="59"/>
    </row>
    <row r="28" ht="25.5" customHeight="1" spans="1:7">
      <c r="A28" s="17" t="s">
        <v>263</v>
      </c>
      <c r="B28" s="32" t="s">
        <v>264</v>
      </c>
      <c r="C28" s="55">
        <v>0.1</v>
      </c>
      <c r="D28" s="56"/>
      <c r="E28" s="55">
        <v>0.1</v>
      </c>
      <c r="F28"/>
      <c r="G28" s="59"/>
    </row>
    <row r="29" ht="25.5" customHeight="1" spans="1:7">
      <c r="A29" s="17" t="s">
        <v>265</v>
      </c>
      <c r="B29" s="32" t="s">
        <v>266</v>
      </c>
      <c r="C29" s="55">
        <v>24.2</v>
      </c>
      <c r="D29" s="56"/>
      <c r="E29" s="55">
        <v>24.2</v>
      </c>
      <c r="F29"/>
      <c r="G29" s="59"/>
    </row>
    <row r="30" ht="25.5" customHeight="1" spans="1:7">
      <c r="A30" s="17" t="s">
        <v>267</v>
      </c>
      <c r="B30" s="32" t="s">
        <v>268</v>
      </c>
      <c r="C30" s="55">
        <v>25</v>
      </c>
      <c r="D30" s="56"/>
      <c r="E30" s="55">
        <v>25</v>
      </c>
      <c r="F30"/>
      <c r="G30" s="59"/>
    </row>
    <row r="31" ht="25.5" customHeight="1" spans="1:7">
      <c r="A31" s="17" t="s">
        <v>269</v>
      </c>
      <c r="B31" s="32" t="s">
        <v>270</v>
      </c>
      <c r="C31" s="55">
        <v>3.5</v>
      </c>
      <c r="D31" s="56"/>
      <c r="E31" s="55">
        <v>3.5</v>
      </c>
      <c r="F31"/>
      <c r="G31" s="59"/>
    </row>
    <row r="32" ht="25.5" customHeight="1" spans="1:7">
      <c r="A32" s="17" t="s">
        <v>271</v>
      </c>
      <c r="B32" s="32" t="s">
        <v>272</v>
      </c>
      <c r="C32" s="55">
        <v>0</v>
      </c>
      <c r="D32" s="56"/>
      <c r="E32" s="55">
        <v>0</v>
      </c>
      <c r="F32"/>
      <c r="G32" s="59"/>
    </row>
    <row r="33" ht="25.5" customHeight="1" spans="1:7">
      <c r="A33" s="17" t="s">
        <v>273</v>
      </c>
      <c r="B33" s="32" t="s">
        <v>274</v>
      </c>
      <c r="C33" s="55">
        <v>12</v>
      </c>
      <c r="D33" s="56"/>
      <c r="E33" s="55">
        <v>12</v>
      </c>
      <c r="F33"/>
      <c r="G33" s="59"/>
    </row>
    <row r="34" ht="25.5" customHeight="1" spans="1:7">
      <c r="A34" s="17" t="s">
        <v>275</v>
      </c>
      <c r="B34" s="32" t="s">
        <v>276</v>
      </c>
      <c r="C34" s="55">
        <v>0</v>
      </c>
      <c r="D34" s="56"/>
      <c r="E34" s="55">
        <v>0</v>
      </c>
      <c r="F34" s="53"/>
      <c r="G34" s="59"/>
    </row>
    <row r="35" ht="25.5" customHeight="1" spans="1:7">
      <c r="A35" s="17" t="s">
        <v>277</v>
      </c>
      <c r="B35" s="32" t="s">
        <v>278</v>
      </c>
      <c r="C35" s="55">
        <v>57.02</v>
      </c>
      <c r="D35" s="56"/>
      <c r="E35" s="55">
        <v>57.02</v>
      </c>
      <c r="F35"/>
      <c r="G35" s="59"/>
    </row>
    <row r="36" ht="25.5" customHeight="1" spans="1:7">
      <c r="A36" s="17" t="s">
        <v>279</v>
      </c>
      <c r="B36" s="32" t="s">
        <v>280</v>
      </c>
      <c r="C36" s="55">
        <v>47.48</v>
      </c>
      <c r="D36" s="56"/>
      <c r="E36" s="55">
        <v>47.48</v>
      </c>
      <c r="F36"/>
      <c r="G36" s="59"/>
    </row>
    <row r="37" ht="25.5" customHeight="1" spans="1:7">
      <c r="A37" s="17" t="s">
        <v>281</v>
      </c>
      <c r="B37" s="32" t="s">
        <v>282</v>
      </c>
      <c r="C37" s="55">
        <v>0</v>
      </c>
      <c r="D37" s="56"/>
      <c r="E37" s="55"/>
      <c r="F37"/>
      <c r="G37" s="59"/>
    </row>
    <row r="38" ht="25.5" customHeight="1" spans="1:7">
      <c r="A38" s="17" t="s">
        <v>283</v>
      </c>
      <c r="B38" s="32" t="s">
        <v>284</v>
      </c>
      <c r="C38" s="55">
        <v>0</v>
      </c>
      <c r="D38" s="56"/>
      <c r="E38" s="55">
        <v>0</v>
      </c>
      <c r="F38"/>
      <c r="G38" s="59"/>
    </row>
    <row r="39" ht="25.5" customHeight="1" spans="1:7">
      <c r="A39" s="17" t="s">
        <v>285</v>
      </c>
      <c r="B39" s="32" t="s">
        <v>286</v>
      </c>
      <c r="C39" s="55">
        <v>0</v>
      </c>
      <c r="D39" s="56"/>
      <c r="E39" s="55">
        <v>0</v>
      </c>
      <c r="F39"/>
      <c r="G39" s="59"/>
    </row>
    <row r="40" ht="25.5" customHeight="1" spans="1:7">
      <c r="A40" s="17" t="s">
        <v>287</v>
      </c>
      <c r="B40" s="32" t="s">
        <v>288</v>
      </c>
      <c r="C40" s="55">
        <v>0</v>
      </c>
      <c r="D40" s="56"/>
      <c r="E40" s="55">
        <v>0</v>
      </c>
      <c r="F40" s="53"/>
      <c r="G40" s="59"/>
    </row>
    <row r="41" ht="25.5" customHeight="1" spans="1:7">
      <c r="A41" s="17" t="s">
        <v>289</v>
      </c>
      <c r="B41" s="32" t="s">
        <v>290</v>
      </c>
      <c r="C41" s="55">
        <v>2.5</v>
      </c>
      <c r="D41" s="56"/>
      <c r="E41" s="55">
        <v>2.5</v>
      </c>
      <c r="F41" s="53"/>
      <c r="G41" s="59"/>
    </row>
    <row r="42" ht="25.5" customHeight="1" spans="1:7">
      <c r="A42" s="17" t="s">
        <v>291</v>
      </c>
      <c r="B42" s="32" t="s">
        <v>292</v>
      </c>
      <c r="C42" s="55">
        <v>18</v>
      </c>
      <c r="D42" s="56"/>
      <c r="E42" s="55">
        <v>17.997</v>
      </c>
      <c r="F42" s="53"/>
      <c r="G42" s="59"/>
    </row>
    <row r="43" ht="25.5" customHeight="1" spans="1:6">
      <c r="A43" s="50" t="s">
        <v>293</v>
      </c>
      <c r="B43" s="28" t="s">
        <v>294</v>
      </c>
      <c r="C43" s="51">
        <v>114.178</v>
      </c>
      <c r="D43" s="58">
        <v>114.178</v>
      </c>
      <c r="E43" s="52"/>
      <c r="F43" s="53"/>
    </row>
    <row r="44" ht="25.5" customHeight="1" spans="1:6">
      <c r="A44" s="17" t="s">
        <v>295</v>
      </c>
      <c r="B44" s="32" t="s">
        <v>296</v>
      </c>
      <c r="C44" s="54">
        <v>0</v>
      </c>
      <c r="D44" s="56">
        <v>0</v>
      </c>
      <c r="E44" s="55"/>
      <c r="F44" s="53"/>
    </row>
    <row r="45" ht="25.5" customHeight="1" spans="1:6">
      <c r="A45" s="17" t="s">
        <v>297</v>
      </c>
      <c r="B45" s="32" t="s">
        <v>298</v>
      </c>
      <c r="C45" s="54">
        <v>5.328</v>
      </c>
      <c r="D45" s="56">
        <v>5.328</v>
      </c>
      <c r="E45" s="55"/>
      <c r="F45" s="53"/>
    </row>
    <row r="46" ht="25.5" customHeight="1" spans="1:6">
      <c r="A46" s="17" t="s">
        <v>299</v>
      </c>
      <c r="B46" s="32" t="s">
        <v>300</v>
      </c>
      <c r="C46" s="54"/>
      <c r="D46" s="56"/>
      <c r="E46" s="55"/>
      <c r="F46" s="53"/>
    </row>
    <row r="47" ht="25.5" customHeight="1" spans="1:6">
      <c r="A47" s="17" t="s">
        <v>301</v>
      </c>
      <c r="B47" s="32" t="s">
        <v>302</v>
      </c>
      <c r="C47" s="54"/>
      <c r="D47" s="56"/>
      <c r="E47" s="55"/>
      <c r="F47" s="53"/>
    </row>
    <row r="48" ht="25.5" customHeight="1" spans="1:6">
      <c r="A48" s="17" t="s">
        <v>303</v>
      </c>
      <c r="B48" s="32" t="s">
        <v>304</v>
      </c>
      <c r="C48" s="54"/>
      <c r="D48" s="56"/>
      <c r="E48" s="55"/>
      <c r="F48" s="53"/>
    </row>
    <row r="49" ht="25.5" customHeight="1" spans="1:6">
      <c r="A49" s="17" t="s">
        <v>305</v>
      </c>
      <c r="B49" s="60" t="s">
        <v>306</v>
      </c>
      <c r="C49" s="54">
        <v>5</v>
      </c>
      <c r="D49" s="56">
        <v>5</v>
      </c>
      <c r="E49" s="55"/>
      <c r="F49" s="53"/>
    </row>
    <row r="50" ht="25.5" customHeight="1" spans="1:6">
      <c r="A50" s="61" t="s">
        <v>307</v>
      </c>
      <c r="B50" s="62" t="s">
        <v>308</v>
      </c>
      <c r="C50" s="54">
        <v>103.85</v>
      </c>
      <c r="D50" s="56">
        <v>103.85</v>
      </c>
      <c r="E50" s="55"/>
      <c r="F50" s="53"/>
    </row>
    <row r="52" ht="19.5" customHeight="1" spans="1:5">
      <c r="A52" s="63" t="s">
        <v>309</v>
      </c>
      <c r="B52"/>
      <c r="C52"/>
      <c r="D52"/>
      <c r="E52"/>
    </row>
    <row r="54" customHeight="1" spans="1:6">
      <c r="A54"/>
      <c r="B54"/>
      <c r="C54"/>
      <c r="D54"/>
      <c r="E54"/>
      <c r="F54"/>
    </row>
    <row r="55" customHeight="1" spans="1:6">
      <c r="A55"/>
      <c r="B55"/>
      <c r="C55"/>
      <c r="D55"/>
      <c r="E55"/>
      <c r="F55"/>
    </row>
  </sheetData>
  <sheetProtection formatCells="0" formatColumns="0" formatRows="0"/>
  <mergeCells count="3">
    <mergeCell ref="A2:E2"/>
    <mergeCell ref="A4:B4"/>
    <mergeCell ref="C4:E4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393055555555556" footer="0.393055555555556"/>
  <pageSetup paperSize="9" scale="78" fitToHeight="100" orientation="portrait" horizontalDpi="300" verticalDpi="3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封面</vt:lpstr>
      <vt:lpstr>目录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bgshch</cp:lastModifiedBy>
  <dcterms:created xsi:type="dcterms:W3CDTF">2018-01-17T04:55:00Z</dcterms:created>
  <cp:lastPrinted>2019-02-22T02:29:00Z</cp:lastPrinted>
  <dcterms:modified xsi:type="dcterms:W3CDTF">2019-03-08T09:12:03Z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1838288</vt:i4>
  </property>
  <property fmtid="{D5CDD505-2E9C-101B-9397-08002B2CF9AE}" pid="3" name="KSOProductBuildVer">
    <vt:lpwstr>2052-11.1.0.8214</vt:lpwstr>
  </property>
</Properties>
</file>