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25" tabRatio="619" activeTab="2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'3'!$A$1:$D$31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'8'!$A$1:$H$20</definedName>
    <definedName name="_xlnm.Print_Area" localSheetId="10">'9'!$A$1:$E$21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<sst xmlns="http://schemas.openxmlformats.org/spreadsheetml/2006/main" count="463" uniqueCount="347">
  <si>
    <t>单位代码：</t>
  </si>
  <si>
    <t>单位名称：西峰区董志卫生院</t>
  </si>
  <si>
    <t>部门预算公开表</t>
  </si>
  <si>
    <t>编制日期：2019年03月08日</t>
  </si>
  <si>
    <t>部门领导：刘生辉</t>
  </si>
  <si>
    <t>财务负责人：高剑锋</t>
  </si>
  <si>
    <t xml:space="preserve">    制表人：芮苗苗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</si>
  <si>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</si>
  <si>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</si>
  <si>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</si>
  <si>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</si>
  <si>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</si>
  <si>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</si>
  <si>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</si>
  <si>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</si>
  <si>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</si>
  <si>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</si>
  <si>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</si>
  <si>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</si>
  <si>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</si>
  <si>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</si>
  <si>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</si>
  <si>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</si>
  <si>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</si>
  <si>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</si>
  <si>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</si>
  <si>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</si>
  <si>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</si>
  <si>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</si>
  <si>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</si>
  <si>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</si>
  <si>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</si>
  <si>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</si>
  <si>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</si>
  <si>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</si>
  <si>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</si>
  <si>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</si>
  <si>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</si>
  <si>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</si>
  <si>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</si>
  <si>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</si>
  <si>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</si>
  <si>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</si>
  <si>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</si>
  <si>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</si>
  <si>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</si>
  <si>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</si>
  <si>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</si>
  <si>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</si>
  <si>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</si>
  <si>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</si>
  <si>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</si>
  <si>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</si>
  <si>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</si>
  <si>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</si>
  <si>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</si>
  <si>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</si>
  <si>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</si>
  <si>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</si>
  <si>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</si>
  <si>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</si>
  <si>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</si>
  <si>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</si>
  <si>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</si>
  <si>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</si>
  <si>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</si>
  <si>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</si>
  <si>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</si>
  <si>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</si>
  <si>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</si>
  <si>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</si>
  <si>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</si>
  <si>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</si>
  <si>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</si>
  <si>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</si>
  <si>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</si>
  <si>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</si>
  <si>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</si>
  <si>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</si>
  <si>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</si>
  <si>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</si>
  <si>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</si>
  <si>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</si>
  <si>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</si>
  <si>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</si>
  <si>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</si>
  <si>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</si>
  <si>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</si>
  <si>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</si>
  <si>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</si>
  <si>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</si>
  <si>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</si>
  <si>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</si>
  <si>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</si>
  <si>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</si>
  <si>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</si>
  <si>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</si>
  <si>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</si>
  <si>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</si>
  <si>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</si>
  <si>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</si>
  <si>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</si>
  <si>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</si>
  <si>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</si>
  <si>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</si>
  <si>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</si>
  <si>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</si>
  <si>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</si>
  <si>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</si>
  <si>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</si>
  <si>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</si>
  <si>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抚恤</t>
  </si>
  <si>
    <t xml:space="preserve">    死亡抚恤</t>
  </si>
  <si>
    <t xml:space="preserve">  财政基本养老保险基金的补助</t>
  </si>
  <si>
    <t xml:space="preserve">    财政对其他基本养老保险基金的补助</t>
  </si>
  <si>
    <t xml:space="preserve">  财政对其他社会保险基金的补助</t>
  </si>
  <si>
    <t xml:space="preserve">   其他财政对社会保险基金的补助</t>
  </si>
  <si>
    <t>卫生健康支出</t>
  </si>
  <si>
    <t xml:space="preserve">  卫生健康管理事务</t>
  </si>
  <si>
    <t xml:space="preserve">    机关服务</t>
  </si>
  <si>
    <t xml:space="preserve">    其他卫生健康管理事务支出</t>
  </si>
  <si>
    <t xml:space="preserve">  公立医院</t>
  </si>
  <si>
    <t xml:space="preserve">    综合医院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</si>
  <si>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</si>
  <si>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</si>
  <si>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</si>
  <si>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</si>
  <si>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</si>
  <si>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</si>
  <si>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</si>
  <si>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</si>
  <si>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 突发公共卫生事件应急处理</t>
  </si>
  <si>
    <t xml:space="preserve">  中医药</t>
  </si>
  <si>
    <t xml:space="preserve">    中医（民族医）药专项</t>
  </si>
  <si>
    <t xml:space="preserve">  计划生育事务</t>
  </si>
  <si>
    <t xml:space="preserve">    计划生育服务</t>
  </si>
  <si>
    <t xml:space="preserve">  老龄卫生健康事务</t>
  </si>
  <si>
    <t xml:space="preserve">   老龄卫生健康事务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</si>
  <si>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</si>
  <si>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</si>
  <si>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</si>
  <si>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</si>
  <si>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</si>
  <si>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</si>
  <si>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</si>
  <si>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</si>
  <si>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</si>
  <si>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</si>
  <si>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</si>
  <si>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</si>
  <si>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</si>
  <si>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</si>
  <si>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</si>
  <si>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</si>
  <si>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</si>
  <si>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</si>
  <si>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</si>
  <si>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</si>
  <si>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</si>
  <si>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</si>
  <si>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</si>
  <si>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</si>
  <si>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</si>
  <si>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</si>
  <si>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</si>
  <si>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</si>
  <si>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</si>
  <si>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</si>
  <si>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</si>
  <si>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</si>
  <si>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</si>
  <si>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</si>
  <si>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</si>
  <si>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</si>
  <si>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</si>
  <si>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</si>
  <si>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</si>
  <si>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</si>
  <si>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</si>
  <si>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</si>
  <si>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西峰区卫健局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</si>
  <si>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</si>
  <si>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</si>
  <si>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</si>
  <si>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</si>
  <si>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</si>
  <si>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2080501</t>
  </si>
  <si>
    <t xml:space="preserve">    2080502</t>
  </si>
  <si>
    <t xml:space="preserve">  20808</t>
  </si>
  <si>
    <t xml:space="preserve">    2080801</t>
  </si>
  <si>
    <t xml:space="preserve">  20826</t>
  </si>
  <si>
    <t xml:space="preserve">    2082699</t>
  </si>
  <si>
    <t xml:space="preserve">  20827</t>
  </si>
  <si>
    <t xml:space="preserve">    2082799</t>
  </si>
  <si>
    <t>210</t>
  </si>
  <si>
    <t xml:space="preserve">  21001</t>
  </si>
  <si>
    <t xml:space="preserve">    2100103</t>
  </si>
  <si>
    <t xml:space="preserve">    2100199</t>
  </si>
  <si>
    <t xml:space="preserve">  21002</t>
  </si>
  <si>
    <t xml:space="preserve">    2100201</t>
  </si>
  <si>
    <t xml:space="preserve">  21003</t>
  </si>
  <si>
    <t xml:space="preserve">    2100301</t>
  </si>
  <si>
    <t xml:space="preserve">    2100302</t>
  </si>
  <si>
    <t xml:space="preserve">    2100399</t>
  </si>
  <si>
    <t xml:space="preserve">  21004</t>
  </si>
  <si>
    <t xml:space="preserve">    2100401</t>
  </si>
  <si>
    <t xml:space="preserve">    2100403</t>
  </si>
  <si>
    <t xml:space="preserve">    2100408</t>
  </si>
  <si>
    <t xml:space="preserve">    2100410</t>
  </si>
  <si>
    <t xml:space="preserve">  21006</t>
  </si>
  <si>
    <t xml:space="preserve">    2100601</t>
  </si>
  <si>
    <t xml:space="preserve">  21007</t>
  </si>
  <si>
    <t xml:space="preserve">    2100717</t>
  </si>
  <si>
    <t xml:space="preserve">  21016</t>
  </si>
  <si>
    <t xml:space="preserve">    2101601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</si>
  <si>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</si>
  <si>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</si>
  <si>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</si>
  <si>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</si>
  <si>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</si>
  <si>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</si>
  <si>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</si>
  <si>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</si>
  <si>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</si>
  <si>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</si>
  <si>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</si>
  <si>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</si>
  <si>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</si>
  <si>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</si>
  <si>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</si>
  <si>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</si>
  <si>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</si>
  <si>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</si>
  <si>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</si>
  <si>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</si>
  <si>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</si>
  <si>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</si>
  <si>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</si>
  <si>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</si>
  <si>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</si>
  <si>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</si>
  <si>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</si>
  <si>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</si>
  <si>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</si>
  <si>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</si>
  <si>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</si>
  <si>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</si>
  <si>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</si>
  <si>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</si>
  <si>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</si>
  <si>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</si>
  <si>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</si>
  <si>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</si>
  <si>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</si>
  <si>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</si>
  <si>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</si>
  <si>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</si>
  <si>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</si>
  <si>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</si>
  <si>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</si>
  <si>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</si>
  <si>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</si>
  <si>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</si>
  <si>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</si>
  <si>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</si>
  <si>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</si>
  <si>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</si>
  <si>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</si>
  <si>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</si>
  <si>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</si>
  <si>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</si>
  <si>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</si>
  <si>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</si>
  <si>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</si>
  <si>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</si>
  <si>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</si>
  <si>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</si>
  <si>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</si>
  <si>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</si>
  <si>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</si>
  <si>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</si>
  <si>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</si>
  <si>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</si>
  <si>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</si>
  <si>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</si>
  <si>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</si>
  <si>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</si>
  <si>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</si>
  <si>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</si>
  <si>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</si>
  <si>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</si>
  <si>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</si>
  <si>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</si>
  <si>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</si>
  <si>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</si>
  <si>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</si>
  <si>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</si>
  <si>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</si>
  <si>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</si>
  <si>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</si>
  <si>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</si>
  <si>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</si>
  <si>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</si>
  <si>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</si>
  <si>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</si>
  <si>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</si>
  <si>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309</t>
  </si>
  <si>
    <t>资本性支出</t>
  </si>
  <si>
    <t xml:space="preserve">   30901</t>
  </si>
  <si>
    <t xml:space="preserve">   房屋建筑物构建</t>
  </si>
  <si>
    <t xml:space="preserve">   30902</t>
  </si>
  <si>
    <t xml:space="preserve">   办公设备购置</t>
  </si>
  <si>
    <t xml:space="preserve">   30903</t>
  </si>
  <si>
    <t xml:space="preserve">   专用设备购置</t>
  </si>
  <si>
    <t xml:space="preserve">   30907</t>
  </si>
  <si>
    <t xml:space="preserve">   信息网络及软件购置更新</t>
  </si>
  <si>
    <t>提取医疗风险金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</si>
  <si>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</si>
  <si>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</si>
  <si>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</si>
  <si>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</si>
  <si>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</si>
  <si>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</si>
  <si>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</si>
  <si>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</si>
  <si>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</si>
  <si>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</si>
  <si>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西峰区董志卫生院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</si>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</sst>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"/>
    <numFmt numFmtId="181" formatCode="0.00_ ;[Red]\-0.00\ "/>
    <numFmt numFmtId="182" formatCode="#,##0.0000"/>
  </numFmts>
  <fonts count="44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2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0" fillId="22" borderId="3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6" borderId="30" applyNumberFormat="0" applyFon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11" borderId="29" applyNumberFormat="0" applyAlignment="0" applyProtection="0">
      <alignment vertical="center"/>
    </xf>
    <xf numFmtId="0" fontId="43" fillId="11" borderId="33" applyNumberFormat="0" applyAlignment="0" applyProtection="0">
      <alignment vertical="center"/>
    </xf>
    <xf numFmtId="0" fontId="26" fillId="3" borderId="27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0" fillId="0" borderId="0"/>
    <xf numFmtId="0" fontId="39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35" fillId="13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0" fillId="0" borderId="0"/>
    <xf numFmtId="0" fontId="3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0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Border="1" applyAlignment="1" applyProtection="1"/>
    <xf numFmtId="177" fontId="5" fillId="0" borderId="1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8" fontId="0" fillId="0" borderId="0" xfId="0" applyNumberFormat="1"/>
    <xf numFmtId="0" fontId="5" fillId="0" borderId="11" xfId="0" applyNumberFormat="1" applyFont="1" applyFill="1" applyBorder="1" applyAlignment="1" applyProtection="1">
      <alignment horizontal="left"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11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14" xfId="0" applyNumberFormat="1" applyFont="1" applyFill="1" applyBorder="1" applyAlignment="1" applyProtection="1">
      <alignment horizontal="right" vertical="center"/>
    </xf>
    <xf numFmtId="49" fontId="5" fillId="0" borderId="15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" fontId="5" fillId="0" borderId="11" xfId="0" applyNumberFormat="1" applyFont="1" applyFill="1" applyBorder="1" applyAlignment="1" applyProtection="1">
      <alignment horizontal="right" vertical="center"/>
    </xf>
    <xf numFmtId="4" fontId="5" fillId="0" borderId="13" xfId="0" applyNumberFormat="1" applyFont="1" applyFill="1" applyBorder="1" applyAlignment="1" applyProtection="1">
      <alignment horizontal="right" vertical="center"/>
    </xf>
    <xf numFmtId="49" fontId="6" fillId="0" borderId="16" xfId="0" applyNumberFormat="1" applyFont="1" applyFill="1" applyBorder="1" applyAlignment="1" applyProtection="1">
      <alignment horizontal="left" vertical="center"/>
    </xf>
    <xf numFmtId="49" fontId="6" fillId="0" borderId="17" xfId="0" applyNumberFormat="1" applyFont="1" applyFill="1" applyBorder="1" applyAlignment="1" applyProtection="1">
      <alignment horizontal="left" vertical="center"/>
    </xf>
    <xf numFmtId="4" fontId="6" fillId="0" borderId="17" xfId="0" applyNumberFormat="1" applyFont="1" applyFill="1" applyBorder="1" applyAlignment="1" applyProtection="1">
      <alignment horizontal="right" vertical="center"/>
    </xf>
    <xf numFmtId="4" fontId="6" fillId="0" borderId="18" xfId="0" applyNumberFormat="1" applyFont="1" applyFill="1" applyBorder="1" applyAlignment="1" applyProtection="1">
      <alignment horizontal="right" vertical="center"/>
    </xf>
    <xf numFmtId="4" fontId="6" fillId="0" borderId="13" xfId="0" applyNumberFormat="1" applyFont="1" applyFill="1" applyBorder="1" applyAlignment="1" applyProtection="1">
      <alignment horizontal="right" vertical="center"/>
    </xf>
    <xf numFmtId="49" fontId="5" fillId="0" borderId="13" xfId="0" applyNumberFormat="1" applyFont="1" applyBorder="1" applyAlignment="1" applyProtection="1">
      <alignment horizontal="left" vertical="center"/>
    </xf>
    <xf numFmtId="49" fontId="5" fillId="0" borderId="13" xfId="0" applyNumberFormat="1" applyFont="1" applyFill="1" applyBorder="1" applyAlignment="1" applyProtection="1">
      <alignment horizontal="left" vertical="center"/>
    </xf>
    <xf numFmtId="4" fontId="5" fillId="0" borderId="19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9" fontId="6" fillId="0" borderId="13" xfId="0" applyNumberFormat="1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11" fillId="0" borderId="13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9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14" fillId="0" borderId="0" xfId="0" applyFont="1" applyBorder="1"/>
    <xf numFmtId="0" fontId="15" fillId="0" borderId="0" xfId="0" applyFont="1" applyBorder="1" applyAlignment="1" applyProtection="1"/>
    <xf numFmtId="0" fontId="5" fillId="0" borderId="19" xfId="0" applyNumberFormat="1" applyFont="1" applyBorder="1" applyAlignment="1" applyProtection="1">
      <alignment horizontal="center" vertical="center"/>
    </xf>
    <xf numFmtId="177" fontId="6" fillId="0" borderId="19" xfId="0" applyNumberFormat="1" applyFont="1" applyFill="1" applyBorder="1" applyAlignment="1" applyProtection="1">
      <alignment horizontal="right" vertical="center"/>
    </xf>
    <xf numFmtId="49" fontId="6" fillId="0" borderId="13" xfId="0" applyNumberFormat="1" applyFont="1" applyFill="1" applyBorder="1" applyAlignment="1" applyProtection="1">
      <alignment horizontal="left"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177" fontId="5" fillId="0" borderId="19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" fontId="5" fillId="0" borderId="10" xfId="0" applyNumberFormat="1" applyFont="1" applyFill="1" applyBorder="1" applyAlignment="1" applyProtection="1">
      <alignment horizontal="right" vertical="center"/>
    </xf>
    <xf numFmtId="4" fontId="6" fillId="0" borderId="10" xfId="0" applyNumberFormat="1" applyFont="1" applyFill="1" applyBorder="1" applyAlignment="1" applyProtection="1">
      <alignment horizontal="right" vertical="center"/>
    </xf>
    <xf numFmtId="177" fontId="5" fillId="0" borderId="15" xfId="0" applyNumberFormat="1" applyFont="1" applyFill="1" applyBorder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/>
    </xf>
    <xf numFmtId="177" fontId="5" fillId="0" borderId="22" xfId="0" applyNumberFormat="1" applyFont="1" applyFill="1" applyBorder="1" applyAlignment="1" applyProtection="1">
      <alignment horizontal="right" vertical="center" wrapText="1"/>
    </xf>
    <xf numFmtId="177" fontId="5" fillId="0" borderId="13" xfId="0" applyNumberFormat="1" applyFont="1" applyFill="1" applyBorder="1" applyAlignment="1" applyProtection="1">
      <alignment horizontal="right" vertical="center"/>
    </xf>
    <xf numFmtId="177" fontId="5" fillId="0" borderId="20" xfId="0" applyNumberFormat="1" applyFont="1" applyFill="1" applyBorder="1" applyAlignment="1" applyProtection="1">
      <alignment horizontal="right" vertical="center" wrapText="1"/>
    </xf>
    <xf numFmtId="177" fontId="6" fillId="0" borderId="13" xfId="0" applyNumberFormat="1" applyFont="1" applyFill="1" applyBorder="1" applyAlignment="1" applyProtection="1">
      <alignment horizontal="right" vertical="center"/>
    </xf>
    <xf numFmtId="4" fontId="6" fillId="0" borderId="19" xfId="0" applyNumberFormat="1" applyFont="1" applyFill="1" applyBorder="1" applyAlignment="1" applyProtection="1">
      <alignment horizontal="right" vertical="center"/>
    </xf>
    <xf numFmtId="177" fontId="6" fillId="0" borderId="23" xfId="0" applyNumberFormat="1" applyFont="1" applyFill="1" applyBorder="1" applyAlignment="1" applyProtection="1">
      <alignment horizontal="right" vertical="center"/>
    </xf>
    <xf numFmtId="49" fontId="5" fillId="0" borderId="24" xfId="0" applyNumberFormat="1" applyFont="1" applyFill="1" applyBorder="1" applyAlignment="1" applyProtection="1">
      <alignment horizontal="left" vertical="center"/>
    </xf>
    <xf numFmtId="177" fontId="5" fillId="0" borderId="24" xfId="0" applyNumberFormat="1" applyFont="1" applyFill="1" applyBorder="1" applyAlignment="1" applyProtection="1">
      <alignment horizontal="right" vertical="center"/>
    </xf>
    <xf numFmtId="4" fontId="5" fillId="0" borderId="24" xfId="0" applyNumberFormat="1" applyFont="1" applyFill="1" applyBorder="1" applyAlignment="1" applyProtection="1">
      <alignment horizontal="righ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0" fontId="5" fillId="0" borderId="13" xfId="0" applyNumberFormat="1" applyFont="1" applyFill="1" applyBorder="1" applyAlignment="1" applyProtection="1">
      <alignment horizontal="left" vertical="center"/>
    </xf>
    <xf numFmtId="177" fontId="5" fillId="0" borderId="14" xfId="0" applyNumberFormat="1" applyFont="1" applyFill="1" applyBorder="1" applyAlignment="1" applyProtection="1">
      <alignment horizontal="right" vertical="center"/>
    </xf>
    <xf numFmtId="177" fontId="5" fillId="0" borderId="22" xfId="0" applyNumberFormat="1" applyFont="1" applyFill="1" applyBorder="1" applyAlignment="1" applyProtection="1">
      <alignment horizontal="right" vertical="center"/>
    </xf>
    <xf numFmtId="0" fontId="1" fillId="0" borderId="20" xfId="0" applyFont="1" applyBorder="1" applyAlignment="1" applyProtection="1"/>
    <xf numFmtId="0" fontId="16" fillId="0" borderId="13" xfId="0" applyFont="1" applyBorder="1" applyAlignment="1" applyProtection="1">
      <alignment vertical="center"/>
    </xf>
    <xf numFmtId="0" fontId="1" fillId="0" borderId="13" xfId="0" applyFont="1" applyBorder="1" applyAlignment="1" applyProtection="1"/>
    <xf numFmtId="0" fontId="17" fillId="0" borderId="13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/>
    </xf>
    <xf numFmtId="0" fontId="5" fillId="0" borderId="25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25" xfId="58" applyFont="1" applyBorder="1" applyAlignment="1" applyProtection="1">
      <alignment vertical="center"/>
    </xf>
    <xf numFmtId="0" fontId="5" fillId="0" borderId="25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20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0" fontId="5" fillId="0" borderId="16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>
      <alignment vertical="center" wrapText="1"/>
    </xf>
    <xf numFmtId="177" fontId="5" fillId="0" borderId="20" xfId="58" applyNumberFormat="1" applyFont="1" applyFill="1" applyBorder="1" applyAlignment="1" applyProtection="1">
      <alignment vertical="center" wrapText="1"/>
    </xf>
    <xf numFmtId="0" fontId="5" fillId="0" borderId="20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20" xfId="58" applyNumberFormat="1" applyFont="1" applyBorder="1" applyAlignment="1" applyProtection="1"/>
    <xf numFmtId="0" fontId="5" fillId="0" borderId="20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2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20" xfId="58" applyFont="1" applyBorder="1" applyAlignment="1" applyProtection="1"/>
    <xf numFmtId="177" fontId="5" fillId="0" borderId="20" xfId="58" applyNumberFormat="1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19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19" fillId="0" borderId="1" xfId="11" applyFont="1" applyBorder="1" applyAlignment="1" applyProtection="1">
      <alignment vertical="center"/>
    </xf>
    <xf numFmtId="0" fontId="19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20" fillId="0" borderId="26" xfId="11" applyBorder="1" applyAlignment="1" applyProtection="1"/>
    <xf numFmtId="0" fontId="8" fillId="0" borderId="23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E11" sqref="E11"/>
    </sheetView>
  </sheetViews>
  <sheetFormatPr defaultColWidth="9" defaultRowHeight="12.75" customHeight="1" outlineLevelCol="7"/>
  <cols>
    <col min="1" max="6" width="17.1428571428571" style="2" customWidth="1"/>
    <col min="7" max="7" width="20.7142857142857" style="2" customWidth="1"/>
    <col min="8" max="8" width="9" style="2" customWidth="1"/>
  </cols>
  <sheetData>
    <row r="2" ht="14.25" customHeight="1" spans="1:8">
      <c r="A2" s="200"/>
      <c r="B2"/>
      <c r="C2"/>
      <c r="D2"/>
      <c r="E2"/>
      <c r="F2"/>
      <c r="G2"/>
      <c r="H2"/>
    </row>
    <row r="3" ht="18.75" customHeight="1" spans="1:8">
      <c r="A3" s="201" t="s">
        <v>0</v>
      </c>
      <c r="B3" s="201"/>
      <c r="C3" s="201"/>
      <c r="D3" s="201"/>
      <c r="E3" s="201"/>
      <c r="F3" s="201"/>
      <c r="G3" s="201"/>
      <c r="H3"/>
    </row>
    <row r="4" ht="16.5" customHeight="1" spans="1:8">
      <c r="A4" s="201" t="s">
        <v>1</v>
      </c>
      <c r="B4" s="201"/>
      <c r="C4" s="201"/>
      <c r="D4" s="201"/>
      <c r="E4" s="201"/>
      <c r="F4" s="201"/>
      <c r="G4" s="201"/>
      <c r="H4"/>
    </row>
    <row r="5" ht="14.25" customHeight="1" spans="1:8">
      <c r="A5" s="201"/>
      <c r="B5" s="201"/>
      <c r="C5" s="201"/>
      <c r="D5" s="201"/>
      <c r="E5" s="201"/>
      <c r="F5" s="201"/>
      <c r="G5" s="201"/>
      <c r="H5"/>
    </row>
    <row r="6" ht="14.25" customHeight="1" spans="1:8">
      <c r="A6" s="201"/>
      <c r="B6" s="201"/>
      <c r="C6" s="201"/>
      <c r="D6" s="201"/>
      <c r="E6" s="201"/>
      <c r="F6" s="201"/>
      <c r="G6" s="201"/>
      <c r="H6"/>
    </row>
    <row r="7" ht="14.25" customHeight="1" spans="1:8">
      <c r="A7" s="201"/>
      <c r="B7" s="201"/>
      <c r="C7" s="201"/>
      <c r="D7" s="201"/>
      <c r="E7" s="201"/>
      <c r="F7" s="201"/>
      <c r="G7" s="201"/>
      <c r="H7"/>
    </row>
    <row r="8" ht="14.25" customHeight="1" spans="1:8">
      <c r="A8" s="201"/>
      <c r="B8" s="201"/>
      <c r="C8" s="201"/>
      <c r="D8" s="201"/>
      <c r="E8" s="201"/>
      <c r="F8" s="201"/>
      <c r="G8" s="201"/>
      <c r="H8"/>
    </row>
    <row r="9" ht="33" customHeight="1" spans="1:8">
      <c r="A9" s="202" t="s">
        <v>2</v>
      </c>
      <c r="B9" s="202"/>
      <c r="C9" s="202"/>
      <c r="D9" s="202"/>
      <c r="E9" s="202"/>
      <c r="F9" s="202"/>
      <c r="G9" s="202"/>
      <c r="H9"/>
    </row>
    <row r="10" ht="14.25" customHeight="1" spans="1:8">
      <c r="A10" s="201"/>
      <c r="B10" s="201"/>
      <c r="C10" s="201"/>
      <c r="D10" s="201"/>
      <c r="E10" s="201"/>
      <c r="F10" s="201"/>
      <c r="G10" s="201"/>
      <c r="H10"/>
    </row>
    <row r="11" ht="14.25" customHeight="1" spans="1:8">
      <c r="A11" s="201"/>
      <c r="B11" s="201"/>
      <c r="C11" s="201"/>
      <c r="D11" s="201"/>
      <c r="E11" s="201"/>
      <c r="F11" s="201"/>
      <c r="G11" s="201"/>
      <c r="H11"/>
    </row>
    <row r="12" ht="14.25" customHeight="1" spans="1:8">
      <c r="A12" s="201"/>
      <c r="B12" s="201"/>
      <c r="C12" s="201"/>
      <c r="D12" s="201"/>
      <c r="E12" s="201"/>
      <c r="F12" s="201"/>
      <c r="G12" s="201"/>
      <c r="H12"/>
    </row>
    <row r="13" ht="14.25" customHeight="1" spans="1:8">
      <c r="A13" s="201"/>
      <c r="B13" s="201"/>
      <c r="C13" s="201"/>
      <c r="D13" s="201"/>
      <c r="E13" s="201"/>
      <c r="F13" s="201"/>
      <c r="G13" s="201"/>
      <c r="H13"/>
    </row>
    <row r="14" ht="14.25" customHeight="1" spans="1:8">
      <c r="A14" s="201"/>
      <c r="B14" s="201"/>
      <c r="C14" s="201"/>
      <c r="D14" s="201"/>
      <c r="E14" s="201"/>
      <c r="F14" s="201"/>
      <c r="G14" s="201"/>
      <c r="H14"/>
    </row>
    <row r="15" ht="14.25" customHeight="1" spans="1:8">
      <c r="A15" s="201"/>
      <c r="B15" s="201"/>
      <c r="C15" s="201"/>
      <c r="D15" s="201"/>
      <c r="E15" s="201"/>
      <c r="F15" s="201"/>
      <c r="G15" s="201"/>
      <c r="H15"/>
    </row>
    <row r="16" ht="14.25" customHeight="1" spans="1:8">
      <c r="A16" s="201"/>
      <c r="B16" s="201"/>
      <c r="C16" s="201"/>
      <c r="D16" s="201"/>
      <c r="E16" s="201"/>
      <c r="F16" s="201"/>
      <c r="G16" s="201"/>
      <c r="H16"/>
    </row>
    <row r="17" ht="14.25" customHeight="1" spans="1:8">
      <c r="A17" s="201"/>
      <c r="B17" s="201"/>
      <c r="C17" s="201"/>
      <c r="D17" s="201"/>
      <c r="E17" s="201"/>
      <c r="F17" s="201"/>
      <c r="G17" s="201"/>
      <c r="H17"/>
    </row>
    <row r="18" ht="14.25" customHeight="1" spans="1:8">
      <c r="A18" s="201"/>
      <c r="B18" s="201"/>
      <c r="C18" s="201"/>
      <c r="D18" s="201"/>
      <c r="E18" s="201"/>
      <c r="F18" s="201"/>
      <c r="G18" s="201"/>
      <c r="H18"/>
    </row>
    <row r="19" ht="14.25" customHeight="1" spans="1:8">
      <c r="A19" s="203" t="s">
        <v>3</v>
      </c>
      <c r="B19" s="201"/>
      <c r="C19" s="201"/>
      <c r="D19" s="201"/>
      <c r="E19" s="201"/>
      <c r="F19" s="201"/>
      <c r="G19" s="201"/>
      <c r="H19"/>
    </row>
    <row r="20" ht="14.25" customHeight="1" spans="1:8">
      <c r="A20" s="201"/>
      <c r="B20" s="201"/>
      <c r="C20" s="201"/>
      <c r="D20" s="201"/>
      <c r="E20" s="201"/>
      <c r="F20" s="201"/>
      <c r="G20" s="201"/>
      <c r="H20"/>
    </row>
    <row r="21" ht="14.25" customHeight="1" spans="1:8">
      <c r="A21" s="201"/>
      <c r="B21" s="201"/>
      <c r="C21" s="201"/>
      <c r="D21" s="201"/>
      <c r="E21" s="201"/>
      <c r="F21" s="201"/>
      <c r="G21" s="201"/>
      <c r="H21"/>
    </row>
    <row r="22" ht="14.25" customHeight="1" spans="1:8">
      <c r="A22" s="201"/>
      <c r="B22" s="201" t="s">
        <v>4</v>
      </c>
      <c r="C22"/>
      <c r="D22"/>
      <c r="E22" s="201" t="s">
        <v>5</v>
      </c>
      <c r="F22"/>
      <c r="G22" s="204" t="s">
        <v>6</v>
      </c>
      <c r="H22" s="201"/>
    </row>
    <row r="23" ht="15.75" customHeight="1" spans="1:8">
      <c r="A23"/>
      <c r="B23" s="205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workbookViewId="0">
      <selection activeCell="A12" sqref="A12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" style="2"/>
  </cols>
  <sheetData>
    <row r="1" ht="24.75" customHeight="1" spans="1:1">
      <c r="A1" s="35" t="s">
        <v>27</v>
      </c>
    </row>
    <row r="2" ht="24.75" customHeight="1" spans="1:8">
      <c r="A2" s="25" t="s">
        <v>318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176</v>
      </c>
      <c r="B4" s="36" t="s">
        <v>319</v>
      </c>
      <c r="C4" s="36" t="s">
        <v>320</v>
      </c>
      <c r="D4" s="36" t="s">
        <v>321</v>
      </c>
      <c r="E4" s="36" t="s">
        <v>322</v>
      </c>
      <c r="F4" s="37"/>
      <c r="G4" s="36" t="s">
        <v>323</v>
      </c>
      <c r="H4" s="38" t="s">
        <v>324</v>
      </c>
    </row>
    <row r="5" ht="24.75" customHeight="1" spans="1:8">
      <c r="A5" s="39"/>
      <c r="B5" s="37"/>
      <c r="C5" s="37"/>
      <c r="D5" s="37"/>
      <c r="E5" s="36" t="s">
        <v>325</v>
      </c>
      <c r="F5" s="36" t="s">
        <v>326</v>
      </c>
      <c r="G5" s="36"/>
      <c r="H5" s="38"/>
    </row>
    <row r="6" s="1" customFormat="1" ht="24.75" customHeight="1" spans="1:9">
      <c r="A6" s="40" t="s">
        <v>106</v>
      </c>
      <c r="B6" s="41">
        <v>5.5</v>
      </c>
      <c r="C6" s="42"/>
      <c r="D6" s="41"/>
      <c r="E6" s="42"/>
      <c r="F6" s="41">
        <v>4</v>
      </c>
      <c r="G6" s="41"/>
      <c r="H6" s="43">
        <v>1.5</v>
      </c>
      <c r="I6" s="21"/>
    </row>
    <row r="7" ht="24.75" customHeight="1" spans="1:8">
      <c r="A7" s="44" t="s">
        <v>327</v>
      </c>
      <c r="B7" s="41">
        <v>5.5</v>
      </c>
      <c r="C7" s="42"/>
      <c r="D7" s="41"/>
      <c r="E7" s="42"/>
      <c r="F7" s="41">
        <v>4</v>
      </c>
      <c r="G7" s="41"/>
      <c r="H7" s="43">
        <v>1.5</v>
      </c>
    </row>
    <row r="8" ht="24.75" customHeight="1" spans="1:8">
      <c r="A8" s="44"/>
      <c r="B8" s="41"/>
      <c r="C8" s="42"/>
      <c r="D8" s="41"/>
      <c r="E8" s="42"/>
      <c r="F8" s="41"/>
      <c r="G8" s="41"/>
      <c r="H8" s="43"/>
    </row>
    <row r="9" ht="24.75" customHeight="1" spans="1:8">
      <c r="A9" s="44"/>
      <c r="B9" s="41"/>
      <c r="C9" s="42"/>
      <c r="D9" s="41"/>
      <c r="E9" s="42"/>
      <c r="F9" s="41"/>
      <c r="G9" s="41"/>
      <c r="H9" s="43"/>
    </row>
    <row r="10" ht="24.75" customHeight="1" spans="1:8">
      <c r="A10" s="44"/>
      <c r="B10" s="41"/>
      <c r="C10" s="42"/>
      <c r="D10" s="41"/>
      <c r="E10" s="42"/>
      <c r="F10" s="41"/>
      <c r="G10" s="41"/>
      <c r="H10" s="43"/>
    </row>
    <row r="11" ht="24.75" customHeight="1" spans="1:8">
      <c r="A11" s="44"/>
      <c r="B11" s="41"/>
      <c r="C11" s="42"/>
      <c r="D11" s="41"/>
      <c r="E11" s="42"/>
      <c r="F11" s="41"/>
      <c r="G11" s="41"/>
      <c r="H11" s="43"/>
    </row>
    <row r="12" ht="24.75" customHeight="1" spans="1:8">
      <c r="A12" s="44"/>
      <c r="B12" s="41"/>
      <c r="C12" s="42"/>
      <c r="D12" s="41"/>
      <c r="E12" s="42"/>
      <c r="F12" s="41"/>
      <c r="G12" s="41"/>
      <c r="H12" s="43"/>
    </row>
    <row r="13" ht="24.75" customHeight="1" spans="1:8">
      <c r="A13" s="44"/>
      <c r="B13" s="41"/>
      <c r="C13" s="42"/>
      <c r="D13" s="41"/>
      <c r="E13" s="42"/>
      <c r="F13" s="41"/>
      <c r="G13" s="41"/>
      <c r="H13" s="43"/>
    </row>
    <row r="14" ht="24.75" customHeight="1" spans="1:8">
      <c r="A14" s="44"/>
      <c r="B14" s="41"/>
      <c r="C14" s="42"/>
      <c r="D14" s="41"/>
      <c r="E14" s="42"/>
      <c r="F14" s="41"/>
      <c r="G14" s="41"/>
      <c r="H14" s="43"/>
    </row>
    <row r="15" ht="24.75" customHeight="1" spans="1:8">
      <c r="A15" s="44"/>
      <c r="B15" s="41"/>
      <c r="C15" s="42"/>
      <c r="D15" s="41"/>
      <c r="E15" s="42"/>
      <c r="F15" s="41"/>
      <c r="G15" s="41"/>
      <c r="H15" s="43"/>
    </row>
    <row r="16" ht="24.75" customHeight="1" spans="1:8">
      <c r="A16" s="44"/>
      <c r="B16" s="41"/>
      <c r="C16" s="42"/>
      <c r="D16" s="41"/>
      <c r="E16" s="42"/>
      <c r="F16" s="41"/>
      <c r="G16" s="41"/>
      <c r="H16" s="43"/>
    </row>
    <row r="17" ht="24.75" customHeight="1" spans="1:8">
      <c r="A17" s="44"/>
      <c r="B17" s="41"/>
      <c r="C17" s="42"/>
      <c r="D17" s="41"/>
      <c r="E17" s="42"/>
      <c r="F17" s="41"/>
      <c r="G17" s="41"/>
      <c r="H17" s="43"/>
    </row>
    <row r="18" ht="24.75" customHeight="1" spans="1:8">
      <c r="A18" s="44"/>
      <c r="B18" s="41"/>
      <c r="C18" s="42"/>
      <c r="D18" s="41"/>
      <c r="E18" s="42"/>
      <c r="F18" s="41"/>
      <c r="G18" s="41"/>
      <c r="H18" s="43"/>
    </row>
    <row r="19" ht="24.75" customHeight="1" spans="1:8">
      <c r="A19" s="44"/>
      <c r="B19" s="41"/>
      <c r="C19" s="42"/>
      <c r="D19" s="41"/>
      <c r="E19" s="42"/>
      <c r="F19" s="41"/>
      <c r="G19" s="41"/>
      <c r="H19" s="43"/>
    </row>
    <row r="20" ht="24.75" customHeight="1" spans="1:8">
      <c r="A20" s="44"/>
      <c r="B20" s="41"/>
      <c r="C20" s="42"/>
      <c r="D20" s="41"/>
      <c r="E20" s="42"/>
      <c r="F20" s="41"/>
      <c r="G20" s="41"/>
      <c r="H20" s="43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328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329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/>
      <c r="D6" s="29"/>
      <c r="E6" s="30"/>
      <c r="F6" s="21"/>
      <c r="G6" s="21"/>
    </row>
    <row r="7" ht="25.5" customHeight="1" spans="1:5">
      <c r="A7" s="31">
        <f t="shared" ref="A7:A21" si="0">ROW()-6</f>
        <v>1</v>
      </c>
      <c r="B7" s="32" t="s">
        <v>330</v>
      </c>
      <c r="C7" s="29"/>
      <c r="D7" s="33"/>
      <c r="E7" s="34"/>
    </row>
    <row r="8" ht="25.5" customHeight="1" spans="1:5">
      <c r="A8" s="31">
        <f t="shared" si="0"/>
        <v>2</v>
      </c>
      <c r="B8" s="32" t="s">
        <v>331</v>
      </c>
      <c r="C8" s="29"/>
      <c r="D8" s="33"/>
      <c r="E8" s="34"/>
    </row>
    <row r="9" ht="25.5" customHeight="1" spans="1:5">
      <c r="A9" s="31">
        <f t="shared" si="0"/>
        <v>3</v>
      </c>
      <c r="B9" s="32" t="s">
        <v>332</v>
      </c>
      <c r="C9" s="29"/>
      <c r="D9" s="33"/>
      <c r="E9" s="34"/>
    </row>
    <row r="10" ht="25.5" customHeight="1" spans="1:5">
      <c r="A10" s="31">
        <f t="shared" si="0"/>
        <v>4</v>
      </c>
      <c r="B10" s="32" t="s">
        <v>333</v>
      </c>
      <c r="C10" s="29"/>
      <c r="D10" s="33"/>
      <c r="E10" s="34"/>
    </row>
    <row r="11" ht="25.5" customHeight="1" spans="1:5">
      <c r="A11" s="31">
        <f t="shared" si="0"/>
        <v>5</v>
      </c>
      <c r="B11" s="32" t="s">
        <v>334</v>
      </c>
      <c r="C11" s="29"/>
      <c r="D11" s="33"/>
      <c r="E11" s="34"/>
    </row>
    <row r="12" ht="25.5" customHeight="1" spans="1:5">
      <c r="A12" s="31">
        <f t="shared" si="0"/>
        <v>6</v>
      </c>
      <c r="B12" s="32" t="s">
        <v>335</v>
      </c>
      <c r="C12" s="29"/>
      <c r="D12" s="33"/>
      <c r="E12" s="34"/>
    </row>
    <row r="13" ht="25.5" customHeight="1" spans="1:5">
      <c r="A13" s="31">
        <f t="shared" si="0"/>
        <v>7</v>
      </c>
      <c r="B13" s="32" t="s">
        <v>336</v>
      </c>
      <c r="C13" s="29"/>
      <c r="D13" s="33"/>
      <c r="E13" s="34"/>
    </row>
    <row r="14" ht="25.5" customHeight="1" spans="1:5">
      <c r="A14" s="31">
        <f t="shared" si="0"/>
        <v>8</v>
      </c>
      <c r="B14" s="32" t="s">
        <v>337</v>
      </c>
      <c r="C14" s="29"/>
      <c r="D14" s="33"/>
      <c r="E14" s="34"/>
    </row>
    <row r="15" ht="25.5" customHeight="1" spans="1:5">
      <c r="A15" s="31">
        <f t="shared" si="0"/>
        <v>9</v>
      </c>
      <c r="B15" s="32" t="s">
        <v>338</v>
      </c>
      <c r="C15" s="29"/>
      <c r="D15" s="33"/>
      <c r="E15" s="34"/>
    </row>
    <row r="16" ht="25.5" customHeight="1" spans="1:5">
      <c r="A16" s="31">
        <f t="shared" si="0"/>
        <v>10</v>
      </c>
      <c r="B16" s="32" t="s">
        <v>323</v>
      </c>
      <c r="C16" s="29"/>
      <c r="D16" s="33"/>
      <c r="E16" s="34"/>
    </row>
    <row r="17" ht="25.5" customHeight="1" spans="1:5">
      <c r="A17" s="31">
        <f t="shared" si="0"/>
        <v>11</v>
      </c>
      <c r="B17" s="32" t="s">
        <v>339</v>
      </c>
      <c r="C17" s="29"/>
      <c r="D17" s="33"/>
      <c r="E17" s="34"/>
    </row>
    <row r="18" ht="25.5" customHeight="1" spans="1:5">
      <c r="A18" s="31">
        <f t="shared" si="0"/>
        <v>12</v>
      </c>
      <c r="B18" s="32" t="s">
        <v>324</v>
      </c>
      <c r="C18" s="29"/>
      <c r="D18" s="33"/>
      <c r="E18" s="34"/>
    </row>
    <row r="19" ht="25.5" customHeight="1" spans="1:5">
      <c r="A19" s="31">
        <f t="shared" si="0"/>
        <v>13</v>
      </c>
      <c r="B19" s="32" t="s">
        <v>321</v>
      </c>
      <c r="C19" s="29"/>
      <c r="D19" s="33"/>
      <c r="E19" s="34"/>
    </row>
    <row r="20" ht="25.5" customHeight="1" spans="1:5">
      <c r="A20" s="31">
        <f t="shared" si="0"/>
        <v>14</v>
      </c>
      <c r="B20" s="32" t="s">
        <v>340</v>
      </c>
      <c r="C20" s="29"/>
      <c r="D20" s="33"/>
      <c r="E20" s="34"/>
    </row>
    <row r="21" ht="25.5" customHeight="1" spans="1:5">
      <c r="A21" s="31">
        <f t="shared" si="0"/>
        <v>15</v>
      </c>
      <c r="B21" s="32" t="s">
        <v>341</v>
      </c>
      <c r="C21" s="29"/>
      <c r="D21" s="33"/>
      <c r="E21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17" sqref="C17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342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343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182</v>
      </c>
      <c r="B5" s="8" t="s">
        <v>183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ht="15" customHeight="1" spans="1:17">
      <c r="A6" s="13" t="s">
        <v>105</v>
      </c>
      <c r="B6" s="14" t="s">
        <v>105</v>
      </c>
      <c r="C6" s="11"/>
      <c r="D6" s="12"/>
      <c r="E6"/>
      <c r="F6"/>
      <c r="G6"/>
      <c r="H6"/>
      <c r="I6"/>
      <c r="J6"/>
      <c r="K6"/>
      <c r="L6"/>
      <c r="M6"/>
      <c r="N6"/>
      <c r="O6"/>
      <c r="P6"/>
      <c r="Q6"/>
    </row>
    <row r="7" ht="15" customHeight="1" spans="1:17">
      <c r="A7" s="11" t="s">
        <v>344</v>
      </c>
      <c r="B7" s="15"/>
      <c r="C7" s="11"/>
      <c r="D7" s="12"/>
      <c r="E7"/>
      <c r="F7"/>
      <c r="G7"/>
      <c r="H7"/>
      <c r="I7"/>
      <c r="J7"/>
      <c r="K7"/>
      <c r="L7"/>
      <c r="M7"/>
      <c r="N7"/>
      <c r="O7"/>
      <c r="P7"/>
      <c r="Q7"/>
    </row>
    <row r="8" ht="15" customHeight="1" spans="1:17">
      <c r="A8" s="11" t="s">
        <v>345</v>
      </c>
      <c r="B8" s="15"/>
      <c r="C8" s="11"/>
      <c r="D8" s="12"/>
      <c r="E8"/>
      <c r="F8"/>
      <c r="G8"/>
      <c r="H8"/>
      <c r="I8"/>
      <c r="J8"/>
      <c r="K8"/>
      <c r="L8"/>
      <c r="M8"/>
      <c r="N8"/>
      <c r="O8"/>
      <c r="P8"/>
      <c r="Q8"/>
    </row>
    <row r="9" ht="15" customHeight="1" spans="1:17">
      <c r="A9" s="16" t="s">
        <v>346</v>
      </c>
      <c r="B9" s="15"/>
      <c r="C9" s="16"/>
      <c r="D9" s="12"/>
      <c r="E9"/>
      <c r="F9"/>
      <c r="G9"/>
      <c r="H9"/>
      <c r="I9"/>
      <c r="J9"/>
      <c r="K9"/>
      <c r="L9"/>
      <c r="M9"/>
      <c r="N9"/>
      <c r="O9"/>
      <c r="P9"/>
      <c r="Q9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0" sqref="B10"/>
    </sheetView>
  </sheetViews>
  <sheetFormatPr defaultColWidth="9" defaultRowHeight="12.75" customHeight="1" outlineLevelCol="3"/>
  <cols>
    <col min="1" max="1" width="9" style="2"/>
    <col min="2" max="2" width="65.2857142857143" style="2" customWidth="1"/>
    <col min="3" max="3" width="45.7142857142857" style="2" customWidth="1"/>
    <col min="4" max="4" width="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89"/>
      <c r="C3"/>
      <c r="D3"/>
    </row>
    <row r="4" ht="24.75" customHeight="1" spans="1:4">
      <c r="A4"/>
      <c r="B4" s="190" t="s">
        <v>9</v>
      </c>
      <c r="C4" s="191" t="s">
        <v>10</v>
      </c>
      <c r="D4"/>
    </row>
    <row r="5" ht="24.75" customHeight="1" spans="1:4">
      <c r="A5"/>
      <c r="B5" s="192" t="s">
        <v>11</v>
      </c>
      <c r="C5" s="193"/>
      <c r="D5"/>
    </row>
    <row r="6" ht="24.75" customHeight="1" spans="1:4">
      <c r="A6"/>
      <c r="B6" s="192" t="s">
        <v>12</v>
      </c>
      <c r="C6" s="193" t="s">
        <v>13</v>
      </c>
      <c r="D6"/>
    </row>
    <row r="7" ht="24.75" customHeight="1" spans="1:4">
      <c r="A7"/>
      <c r="B7" s="192" t="s">
        <v>14</v>
      </c>
      <c r="C7" s="193" t="s">
        <v>15</v>
      </c>
      <c r="D7"/>
    </row>
    <row r="8" ht="24.75" customHeight="1" spans="1:4">
      <c r="A8"/>
      <c r="B8" s="192" t="s">
        <v>16</v>
      </c>
      <c r="C8" s="193"/>
      <c r="D8"/>
    </row>
    <row r="9" ht="24.75" customHeight="1" spans="1:4">
      <c r="A9"/>
      <c r="B9" s="192" t="s">
        <v>17</v>
      </c>
      <c r="C9" s="193" t="s">
        <v>18</v>
      </c>
      <c r="D9"/>
    </row>
    <row r="10" ht="24.75" customHeight="1" spans="1:4">
      <c r="A10"/>
      <c r="B10" s="192" t="s">
        <v>19</v>
      </c>
      <c r="C10" s="193" t="s">
        <v>20</v>
      </c>
      <c r="D10"/>
    </row>
    <row r="11" ht="24.75" customHeight="1" spans="1:4">
      <c r="A11"/>
      <c r="B11" s="194" t="s">
        <v>21</v>
      </c>
      <c r="C11" s="193" t="s">
        <v>22</v>
      </c>
      <c r="D11"/>
    </row>
    <row r="12" ht="24.75" customHeight="1" spans="1:4">
      <c r="A12"/>
      <c r="B12" s="195" t="s">
        <v>23</v>
      </c>
      <c r="C12" s="196" t="s">
        <v>24</v>
      </c>
      <c r="D12"/>
    </row>
    <row r="13" ht="24.75" customHeight="1" spans="1:4">
      <c r="A13"/>
      <c r="B13" s="195" t="s">
        <v>25</v>
      </c>
      <c r="C13" s="197"/>
      <c r="D13"/>
    </row>
    <row r="14" ht="24.75" customHeight="1" spans="1:4">
      <c r="A14"/>
      <c r="B14" s="195" t="s">
        <v>26</v>
      </c>
      <c r="C14" s="197"/>
      <c r="D14"/>
    </row>
    <row r="15" ht="24.75" customHeight="1" spans="1:4">
      <c r="A15"/>
      <c r="B15" s="198"/>
      <c r="C15" s="19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abSelected="1" topLeftCell="A4" workbookViewId="0">
      <selection activeCell="G9" sqref="G9"/>
    </sheetView>
  </sheetViews>
  <sheetFormatPr defaultColWidth="9" defaultRowHeight="12.75" customHeight="1" outlineLevelCol="4"/>
  <cols>
    <col min="1" max="1" width="29.7142857142857" style="155" customWidth="1"/>
    <col min="2" max="2" width="17.5714285714286" style="155" customWidth="1"/>
    <col min="3" max="3" width="28.5714285714286" style="155" customWidth="1"/>
    <col min="4" max="4" width="15.5714285714286" style="155" customWidth="1"/>
    <col min="5" max="5" width="31.2857142857143" style="155" customWidth="1"/>
    <col min="6" max="16384" width="9.14285714285714" style="156"/>
  </cols>
  <sheetData>
    <row r="1" ht="24.75" customHeight="1" spans="1:1">
      <c r="A1" s="157" t="s">
        <v>27</v>
      </c>
    </row>
    <row r="2" ht="24.75" customHeight="1" spans="1:4">
      <c r="A2" s="158" t="s">
        <v>28</v>
      </c>
      <c r="B2" s="158"/>
      <c r="C2" s="158"/>
      <c r="D2" s="158"/>
    </row>
    <row r="3" ht="24.75" customHeight="1" spans="1:4">
      <c r="A3" s="159"/>
      <c r="B3" s="160"/>
      <c r="C3" s="161"/>
      <c r="D3" s="162" t="s">
        <v>29</v>
      </c>
    </row>
    <row r="4" ht="24.75" customHeight="1" spans="1:4">
      <c r="A4" s="163" t="s">
        <v>30</v>
      </c>
      <c r="B4" s="164"/>
      <c r="C4" s="164" t="s">
        <v>31</v>
      </c>
      <c r="D4" s="165"/>
    </row>
    <row r="5" ht="24.75" customHeight="1" spans="1:4">
      <c r="A5" s="163" t="s">
        <v>32</v>
      </c>
      <c r="B5" s="164" t="s">
        <v>33</v>
      </c>
      <c r="C5" s="164" t="s">
        <v>32</v>
      </c>
      <c r="D5" s="165" t="s">
        <v>33</v>
      </c>
    </row>
    <row r="6" s="154" customFormat="1" ht="24.75" customHeight="1" spans="1:5">
      <c r="A6" s="166" t="s">
        <v>34</v>
      </c>
      <c r="B6" s="152">
        <v>930.01</v>
      </c>
      <c r="C6" s="167" t="s">
        <v>35</v>
      </c>
      <c r="D6" s="168"/>
      <c r="E6" s="169"/>
    </row>
    <row r="7" s="154" customFormat="1" ht="24.75" customHeight="1" spans="1:5">
      <c r="A7" s="166" t="s">
        <v>36</v>
      </c>
      <c r="B7" s="153">
        <v>0</v>
      </c>
      <c r="C7" s="167" t="s">
        <v>37</v>
      </c>
      <c r="D7" s="168">
        <v>0</v>
      </c>
      <c r="E7" s="169"/>
    </row>
    <row r="8" s="154" customFormat="1" ht="24.75" customHeight="1" spans="1:5">
      <c r="A8" s="170" t="s">
        <v>38</v>
      </c>
      <c r="B8" s="153">
        <v>0</v>
      </c>
      <c r="C8" s="167" t="s">
        <v>39</v>
      </c>
      <c r="D8" s="168">
        <v>0</v>
      </c>
      <c r="E8" s="169"/>
    </row>
    <row r="9" s="154" customFormat="1" ht="24.75" customHeight="1" spans="1:5">
      <c r="A9" s="166" t="s">
        <v>40</v>
      </c>
      <c r="B9" s="153">
        <v>0</v>
      </c>
      <c r="C9" s="167" t="s">
        <v>41</v>
      </c>
      <c r="D9" s="168">
        <v>0</v>
      </c>
      <c r="E9" s="169"/>
    </row>
    <row r="10" s="154" customFormat="1" ht="24.75" customHeight="1" spans="1:5">
      <c r="A10" s="166" t="s">
        <v>42</v>
      </c>
      <c r="B10" s="153">
        <v>265.34</v>
      </c>
      <c r="C10" s="167" t="s">
        <v>43</v>
      </c>
      <c r="D10" s="168">
        <v>0</v>
      </c>
      <c r="E10" s="169"/>
    </row>
    <row r="11" s="154" customFormat="1" ht="24.75" customHeight="1" spans="1:5">
      <c r="A11" s="170" t="s">
        <v>44</v>
      </c>
      <c r="B11" s="153">
        <v>0</v>
      </c>
      <c r="C11" s="167" t="s">
        <v>45</v>
      </c>
      <c r="D11" s="171">
        <v>0</v>
      </c>
      <c r="E11" s="169"/>
    </row>
    <row r="12" s="154" customFormat="1" ht="24.75" customHeight="1" spans="1:5">
      <c r="A12" s="170" t="s">
        <v>46</v>
      </c>
      <c r="B12" s="153">
        <v>0</v>
      </c>
      <c r="C12" s="167" t="s">
        <v>47</v>
      </c>
      <c r="D12" s="172">
        <v>0</v>
      </c>
      <c r="E12" s="169"/>
    </row>
    <row r="13" s="154" customFormat="1" ht="24.75" customHeight="1" spans="1:5">
      <c r="A13" s="166" t="s">
        <v>48</v>
      </c>
      <c r="B13" s="153">
        <v>0</v>
      </c>
      <c r="C13" s="167" t="s">
        <v>49</v>
      </c>
      <c r="D13" s="173">
        <v>64.09</v>
      </c>
      <c r="E13" s="169"/>
    </row>
    <row r="14" s="154" customFormat="1" ht="24.75" customHeight="1" spans="1:5">
      <c r="A14" s="166" t="s">
        <v>50</v>
      </c>
      <c r="B14" s="153">
        <v>0</v>
      </c>
      <c r="C14" s="167" t="s">
        <v>51</v>
      </c>
      <c r="D14" s="173"/>
      <c r="E14" s="169"/>
    </row>
    <row r="15" s="154" customFormat="1" ht="24.75" customHeight="1" spans="1:5">
      <c r="A15" s="170"/>
      <c r="B15" s="167"/>
      <c r="C15" s="167" t="s">
        <v>52</v>
      </c>
      <c r="D15" s="173">
        <v>1561.03</v>
      </c>
      <c r="E15" s="169"/>
    </row>
    <row r="16" s="154" customFormat="1" ht="24.75" customHeight="1" spans="1:5">
      <c r="A16" s="170"/>
      <c r="B16" s="167"/>
      <c r="C16" s="167" t="s">
        <v>53</v>
      </c>
      <c r="D16" s="173"/>
      <c r="E16" s="169"/>
    </row>
    <row r="17" s="154" customFormat="1" ht="24.75" customHeight="1" spans="1:5">
      <c r="A17" s="166"/>
      <c r="B17" s="167"/>
      <c r="C17" s="167" t="s">
        <v>54</v>
      </c>
      <c r="D17" s="173"/>
      <c r="E17" s="169"/>
    </row>
    <row r="18" s="154" customFormat="1" ht="24.75" customHeight="1" spans="1:5">
      <c r="A18" s="166"/>
      <c r="B18" s="167"/>
      <c r="C18" s="167" t="s">
        <v>55</v>
      </c>
      <c r="D18" s="173">
        <v>0</v>
      </c>
      <c r="E18" s="169"/>
    </row>
    <row r="19" s="154" customFormat="1" ht="24.75" customHeight="1" spans="1:5">
      <c r="A19" s="166"/>
      <c r="B19" s="167"/>
      <c r="C19" s="167" t="s">
        <v>56</v>
      </c>
      <c r="D19" s="173">
        <v>0</v>
      </c>
      <c r="E19" s="169"/>
    </row>
    <row r="20" s="154" customFormat="1" ht="24.75" customHeight="1" spans="1:5">
      <c r="A20" s="166"/>
      <c r="B20" s="167"/>
      <c r="C20" s="167" t="s">
        <v>57</v>
      </c>
      <c r="D20" s="173">
        <v>0</v>
      </c>
      <c r="E20" s="169"/>
    </row>
    <row r="21" s="154" customFormat="1" ht="24.75" customHeight="1" spans="1:5">
      <c r="A21" s="166"/>
      <c r="B21" s="167"/>
      <c r="C21" s="167" t="s">
        <v>58</v>
      </c>
      <c r="D21" s="173">
        <v>0</v>
      </c>
      <c r="E21" s="169"/>
    </row>
    <row r="22" s="154" customFormat="1" ht="24.75" customHeight="1" spans="1:5">
      <c r="A22" s="166"/>
      <c r="B22" s="167"/>
      <c r="C22" s="167" t="s">
        <v>59</v>
      </c>
      <c r="D22" s="173">
        <v>0</v>
      </c>
      <c r="E22" s="169"/>
    </row>
    <row r="23" s="154" customFormat="1" ht="24.75" customHeight="1" spans="1:5">
      <c r="A23" s="166"/>
      <c r="B23" s="167"/>
      <c r="C23" s="167" t="s">
        <v>60</v>
      </c>
      <c r="D23" s="173">
        <v>0</v>
      </c>
      <c r="E23" s="169"/>
    </row>
    <row r="24" s="154" customFormat="1" ht="24.75" customHeight="1" spans="1:5">
      <c r="A24" s="166"/>
      <c r="B24" s="167"/>
      <c r="C24" s="167" t="s">
        <v>61</v>
      </c>
      <c r="D24" s="173">
        <v>0</v>
      </c>
      <c r="E24" s="169"/>
    </row>
    <row r="25" s="154" customFormat="1" ht="24.75" customHeight="1" spans="1:5">
      <c r="A25" s="166"/>
      <c r="B25" s="167"/>
      <c r="C25" s="167" t="s">
        <v>62</v>
      </c>
      <c r="D25" s="173"/>
      <c r="E25" s="169"/>
    </row>
    <row r="26" s="154" customFormat="1" ht="24.75" customHeight="1" spans="1:5">
      <c r="A26" s="166"/>
      <c r="B26" s="167"/>
      <c r="C26" s="167" t="s">
        <v>63</v>
      </c>
      <c r="D26" s="173">
        <v>0</v>
      </c>
      <c r="E26" s="169"/>
    </row>
    <row r="27" s="154" customFormat="1" ht="24.75" customHeight="1" spans="1:5">
      <c r="A27" s="166"/>
      <c r="B27" s="167"/>
      <c r="C27" s="167" t="s">
        <v>64</v>
      </c>
      <c r="D27" s="173">
        <v>0</v>
      </c>
      <c r="E27" s="169"/>
    </row>
    <row r="28" s="154" customFormat="1" ht="24.75" customHeight="1" spans="1:5">
      <c r="A28" s="166"/>
      <c r="B28" s="167"/>
      <c r="C28" s="167" t="s">
        <v>65</v>
      </c>
      <c r="D28" s="173">
        <v>0</v>
      </c>
      <c r="E28" s="169"/>
    </row>
    <row r="29" s="154" customFormat="1" ht="24.75" customHeight="1" spans="1:5">
      <c r="A29" s="166"/>
      <c r="B29" s="167"/>
      <c r="C29" s="167" t="s">
        <v>66</v>
      </c>
      <c r="D29" s="173">
        <v>0</v>
      </c>
      <c r="E29" s="169"/>
    </row>
    <row r="30" s="154" customFormat="1" ht="24.75" customHeight="1" spans="1:5">
      <c r="A30" s="166"/>
      <c r="B30" s="167"/>
      <c r="C30" s="167" t="s">
        <v>67</v>
      </c>
      <c r="D30" s="173">
        <v>0</v>
      </c>
      <c r="E30" s="169"/>
    </row>
    <row r="31" s="154" customFormat="1" ht="24.75" customHeight="1" spans="1:5">
      <c r="A31" s="166"/>
      <c r="B31" s="167"/>
      <c r="C31" s="167" t="s">
        <v>68</v>
      </c>
      <c r="D31" s="173">
        <v>0</v>
      </c>
      <c r="E31" s="169"/>
    </row>
    <row r="32" s="154" customFormat="1" ht="24.75" customHeight="1" spans="1:5">
      <c r="A32" s="166"/>
      <c r="B32" s="167"/>
      <c r="C32" s="167" t="s">
        <v>69</v>
      </c>
      <c r="D32" s="173">
        <v>0</v>
      </c>
      <c r="E32" s="169"/>
    </row>
    <row r="33" s="154" customFormat="1" ht="24.75" customHeight="1" spans="1:5">
      <c r="A33" s="166"/>
      <c r="B33" s="167"/>
      <c r="C33" s="167" t="s">
        <v>70</v>
      </c>
      <c r="D33" s="173">
        <v>0</v>
      </c>
      <c r="E33" s="169"/>
    </row>
    <row r="34" ht="24.75" customHeight="1" spans="1:4">
      <c r="A34" s="174"/>
      <c r="B34" s="175"/>
      <c r="C34" s="175"/>
      <c r="D34" s="176"/>
    </row>
    <row r="35" ht="24.75" customHeight="1" spans="1:4">
      <c r="A35" s="174"/>
      <c r="B35" s="175"/>
      <c r="C35" s="175"/>
      <c r="D35" s="176"/>
    </row>
    <row r="36" s="154" customFormat="1" ht="24.75" customHeight="1" spans="1:5">
      <c r="A36" s="177" t="s">
        <v>71</v>
      </c>
      <c r="B36" s="153">
        <v>1195.35</v>
      </c>
      <c r="C36" s="178" t="s">
        <v>72</v>
      </c>
      <c r="D36" s="171">
        <v>1625.12</v>
      </c>
      <c r="E36" s="169"/>
    </row>
    <row r="37" ht="24.75" customHeight="1" spans="1:4">
      <c r="A37" s="179"/>
      <c r="B37" s="175"/>
      <c r="C37" s="180"/>
      <c r="D37" s="176"/>
    </row>
    <row r="38" ht="24.75" customHeight="1" spans="1:4">
      <c r="A38" s="179"/>
      <c r="B38" s="175"/>
      <c r="C38" s="180"/>
      <c r="D38" s="176"/>
    </row>
    <row r="39" s="154" customFormat="1" ht="24.75" customHeight="1" spans="1:5">
      <c r="A39" s="166" t="s">
        <v>73</v>
      </c>
      <c r="B39" s="181">
        <v>429.77</v>
      </c>
      <c r="C39" s="167" t="s">
        <v>74</v>
      </c>
      <c r="D39" s="171">
        <v>0</v>
      </c>
      <c r="E39" s="169"/>
    </row>
    <row r="40" s="154" customFormat="1" ht="24.75" customHeight="1" spans="1:5">
      <c r="A40" s="166" t="s">
        <v>75</v>
      </c>
      <c r="B40" s="182">
        <v>0</v>
      </c>
      <c r="C40" s="167"/>
      <c r="D40" s="183"/>
      <c r="E40" s="169"/>
    </row>
    <row r="41" ht="24.75" customHeight="1" spans="1:4">
      <c r="A41" s="156"/>
      <c r="B41" s="184"/>
      <c r="C41" s="185"/>
      <c r="D41" s="176"/>
    </row>
    <row r="42" ht="24.75" customHeight="1" spans="1:4">
      <c r="A42" s="186"/>
      <c r="B42" s="184"/>
      <c r="C42" s="185"/>
      <c r="D42" s="176"/>
    </row>
    <row r="43" s="154" customFormat="1" ht="24.75" customHeight="1" spans="1:5">
      <c r="A43" s="177" t="s">
        <v>76</v>
      </c>
      <c r="B43" s="153">
        <v>1195.35</v>
      </c>
      <c r="C43" s="187" t="s">
        <v>77</v>
      </c>
      <c r="D43" s="188">
        <v>1625.12</v>
      </c>
      <c r="E43" s="16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15" sqref="B15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144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145"/>
    </row>
    <row r="3" ht="24.75" customHeight="1" spans="1:2">
      <c r="A3" s="146"/>
      <c r="B3" s="147" t="s">
        <v>29</v>
      </c>
    </row>
    <row r="4" ht="24" customHeight="1" spans="1:2">
      <c r="A4" s="148" t="s">
        <v>32</v>
      </c>
      <c r="B4" s="149" t="s">
        <v>33</v>
      </c>
    </row>
    <row r="5" s="1" customFormat="1" ht="24.75" customHeight="1" spans="1:3">
      <c r="A5" s="150" t="s">
        <v>34</v>
      </c>
      <c r="B5" s="151">
        <v>930.01</v>
      </c>
      <c r="C5" s="21"/>
    </row>
    <row r="6" ht="24.75" customHeight="1" spans="1:2">
      <c r="A6" s="150" t="s">
        <v>79</v>
      </c>
      <c r="B6" s="152">
        <v>930.01</v>
      </c>
    </row>
    <row r="7" ht="24.75" customHeight="1" spans="1:2">
      <c r="A7" s="150" t="s">
        <v>80</v>
      </c>
      <c r="B7" s="151"/>
    </row>
    <row r="8" ht="24.75" customHeight="1" spans="1:2">
      <c r="A8" s="150" t="s">
        <v>81</v>
      </c>
      <c r="B8" s="151"/>
    </row>
    <row r="9" ht="24.75" customHeight="1" spans="1:2">
      <c r="A9" s="150" t="s">
        <v>82</v>
      </c>
      <c r="B9" s="151"/>
    </row>
    <row r="10" ht="24.75" customHeight="1" spans="1:2">
      <c r="A10" s="150" t="s">
        <v>83</v>
      </c>
      <c r="B10" s="151"/>
    </row>
    <row r="11" ht="24.75" customHeight="1" spans="1:2">
      <c r="A11" s="150" t="s">
        <v>84</v>
      </c>
      <c r="B11" s="151"/>
    </row>
    <row r="12" ht="24.75" customHeight="1" spans="1:2">
      <c r="A12" s="150" t="s">
        <v>36</v>
      </c>
      <c r="B12" s="151"/>
    </row>
    <row r="13" ht="24.75" customHeight="1" spans="1:2">
      <c r="A13" s="150" t="s">
        <v>38</v>
      </c>
      <c r="B13" s="151"/>
    </row>
    <row r="14" ht="24.75" customHeight="1" spans="1:2">
      <c r="A14" s="150" t="s">
        <v>40</v>
      </c>
      <c r="B14" s="151"/>
    </row>
    <row r="15" ht="24.75" customHeight="1" spans="1:2">
      <c r="A15" s="150" t="s">
        <v>42</v>
      </c>
      <c r="B15" s="153">
        <v>265.34</v>
      </c>
    </row>
    <row r="16" ht="24.75" customHeight="1" spans="1:2">
      <c r="A16" s="150" t="s">
        <v>44</v>
      </c>
      <c r="B16" s="151"/>
    </row>
    <row r="17" ht="24.75" customHeight="1" spans="1:2">
      <c r="A17" s="150" t="s">
        <v>46</v>
      </c>
      <c r="B17" s="151"/>
    </row>
    <row r="18" ht="24.75" customHeight="1" spans="1:2">
      <c r="A18" s="150" t="s">
        <v>48</v>
      </c>
      <c r="B18" s="151"/>
    </row>
    <row r="19" ht="24.75" customHeight="1" spans="1:2">
      <c r="A19" s="150" t="s">
        <v>50</v>
      </c>
      <c r="B19" s="151"/>
    </row>
    <row r="20" ht="24.75" customHeight="1" spans="1:2">
      <c r="A20" s="150" t="s">
        <v>85</v>
      </c>
      <c r="B20" s="151">
        <v>1195.35</v>
      </c>
    </row>
    <row r="21" ht="24.75" customHeight="1" spans="1:2">
      <c r="A21" s="150" t="s">
        <v>86</v>
      </c>
      <c r="B21" s="151"/>
    </row>
    <row r="22" ht="24.75" customHeight="1" spans="1:2">
      <c r="A22" s="150" t="s">
        <v>86</v>
      </c>
      <c r="B22" s="151"/>
    </row>
    <row r="23" ht="24.75" customHeight="1" spans="1:2">
      <c r="A23" s="150" t="s">
        <v>86</v>
      </c>
      <c r="B23" s="151"/>
    </row>
    <row r="24" ht="24.75" customHeight="1" spans="1:2">
      <c r="A24" s="150" t="s">
        <v>86</v>
      </c>
      <c r="B24" s="151"/>
    </row>
    <row r="25" ht="24.75" customHeight="1" spans="1:2">
      <c r="A25" s="150" t="s">
        <v>86</v>
      </c>
      <c r="B25" s="151"/>
    </row>
    <row r="26" ht="24.75" customHeight="1" spans="1:2">
      <c r="A26" s="150" t="s">
        <v>73</v>
      </c>
      <c r="B26" s="151">
        <v>429.77</v>
      </c>
    </row>
    <row r="27" ht="24.75" customHeight="1" spans="1:2">
      <c r="A27" s="150" t="s">
        <v>87</v>
      </c>
      <c r="B27" s="151"/>
    </row>
    <row r="28" ht="24.75" customHeight="1" spans="1:2">
      <c r="A28" s="150" t="s">
        <v>88</v>
      </c>
      <c r="B28" s="151"/>
    </row>
    <row r="29" ht="24.75" customHeight="1" spans="1:2">
      <c r="A29" s="150" t="s">
        <v>89</v>
      </c>
      <c r="B29" s="151"/>
    </row>
    <row r="30" ht="24.75" customHeight="1" spans="1:2">
      <c r="A30" s="150" t="s">
        <v>90</v>
      </c>
      <c r="B30" s="151"/>
    </row>
    <row r="31" ht="24.75" customHeight="1" spans="1:2">
      <c r="A31" s="150" t="s">
        <v>91</v>
      </c>
      <c r="B31" s="151"/>
    </row>
    <row r="32" ht="24.75" customHeight="1" spans="1:2">
      <c r="A32" s="150" t="s">
        <v>92</v>
      </c>
      <c r="B32" s="151"/>
    </row>
    <row r="33" ht="24.75" customHeight="1" spans="1:2">
      <c r="A33" s="150" t="s">
        <v>75</v>
      </c>
      <c r="B33" s="151"/>
    </row>
    <row r="34" ht="24.75" customHeight="1" spans="1:2">
      <c r="A34" s="150" t="s">
        <v>93</v>
      </c>
      <c r="B34" s="151"/>
    </row>
    <row r="35" ht="24.75" customHeight="1" spans="1:2">
      <c r="A35" s="150" t="s">
        <v>94</v>
      </c>
      <c r="B35" s="151"/>
    </row>
    <row r="36" ht="24.75" customHeight="1" spans="1:2">
      <c r="A36" s="150" t="s">
        <v>95</v>
      </c>
      <c r="B36" s="151"/>
    </row>
    <row r="37" ht="24.75" customHeight="1" spans="1:2">
      <c r="A37" s="150" t="s">
        <v>96</v>
      </c>
      <c r="B37" s="151"/>
    </row>
    <row r="38" ht="24.75" customHeight="1" spans="1:2">
      <c r="A38" s="150" t="s">
        <v>97</v>
      </c>
      <c r="B38" s="151"/>
    </row>
    <row r="39" ht="24.75" customHeight="1" spans="1:2">
      <c r="A39" s="150" t="s">
        <v>98</v>
      </c>
      <c r="B39" s="151">
        <v>1195.35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showGridLines="0" showZeros="0" topLeftCell="A4" workbookViewId="0">
      <selection activeCell="I10" sqref="I10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1" customHeight="1" spans="1:1">
      <c r="A1" s="23" t="s">
        <v>27</v>
      </c>
    </row>
    <row r="2" ht="21.75" customHeight="1" spans="1:5">
      <c r="A2" s="108" t="s">
        <v>99</v>
      </c>
      <c r="B2" s="108"/>
      <c r="C2" s="108"/>
      <c r="D2" s="108"/>
      <c r="E2" s="108"/>
    </row>
    <row r="3" ht="16.5" customHeight="1" spans="1:5">
      <c r="A3" s="99"/>
      <c r="B3" s="99"/>
      <c r="E3" s="6" t="s">
        <v>29</v>
      </c>
    </row>
    <row r="4" ht="21.95" customHeight="1" spans="1:7">
      <c r="A4" s="109" t="s">
        <v>100</v>
      </c>
      <c r="B4" s="13" t="s">
        <v>101</v>
      </c>
      <c r="C4" s="14" t="s">
        <v>102</v>
      </c>
      <c r="D4" s="26" t="s">
        <v>103</v>
      </c>
      <c r="E4" s="110" t="s">
        <v>104</v>
      </c>
      <c r="F4" s="111"/>
      <c r="G4" s="112"/>
    </row>
    <row r="5" ht="21.95" customHeight="1" spans="1:5">
      <c r="A5" s="109" t="s">
        <v>105</v>
      </c>
      <c r="B5" s="13">
        <v>1</v>
      </c>
      <c r="C5" s="14">
        <v>2</v>
      </c>
      <c r="D5" s="26">
        <v>3</v>
      </c>
      <c r="E5" s="113">
        <v>4</v>
      </c>
    </row>
    <row r="6" s="1" customFormat="1" ht="21.95" customHeight="1" spans="1:7">
      <c r="A6" s="65" t="s">
        <v>106</v>
      </c>
      <c r="B6" s="51">
        <f>B17+B7</f>
        <v>1625.12</v>
      </c>
      <c r="C6" s="51">
        <f>C17+C7</f>
        <v>1393.62</v>
      </c>
      <c r="D6" s="51">
        <f>D17+D7</f>
        <v>231.5</v>
      </c>
      <c r="E6" s="114"/>
      <c r="F6" s="21"/>
      <c r="G6" s="21"/>
    </row>
    <row r="7" ht="21.95" customHeight="1" spans="1:5">
      <c r="A7" s="115" t="s">
        <v>107</v>
      </c>
      <c r="B7" s="116">
        <v>64.09</v>
      </c>
      <c r="C7" s="117">
        <v>64.09</v>
      </c>
      <c r="D7" s="52"/>
      <c r="E7" s="118"/>
    </row>
    <row r="8" ht="21.95" customHeight="1" spans="1:5">
      <c r="A8" s="115" t="s">
        <v>108</v>
      </c>
      <c r="B8" s="51">
        <v>64.09</v>
      </c>
      <c r="C8" s="58">
        <v>64.09</v>
      </c>
      <c r="D8" s="52"/>
      <c r="E8" s="118"/>
    </row>
    <row r="9" ht="21.95" customHeight="1" spans="1:5">
      <c r="A9" s="82" t="s">
        <v>109</v>
      </c>
      <c r="B9" s="54"/>
      <c r="C9" s="56"/>
      <c r="D9" s="55"/>
      <c r="E9" s="118"/>
    </row>
    <row r="10" ht="21.95" customHeight="1" spans="1:5">
      <c r="A10" s="82" t="s">
        <v>110</v>
      </c>
      <c r="B10" s="54">
        <v>63.12</v>
      </c>
      <c r="C10" s="56">
        <v>63.12</v>
      </c>
      <c r="D10" s="55"/>
      <c r="E10" s="118"/>
    </row>
    <row r="11" ht="21.95" customHeight="1" spans="1:5">
      <c r="A11" s="115" t="s">
        <v>111</v>
      </c>
      <c r="B11" s="51"/>
      <c r="C11" s="58"/>
      <c r="D11" s="55"/>
      <c r="E11" s="114"/>
    </row>
    <row r="12" ht="21.95" customHeight="1" spans="1:5">
      <c r="A12" s="82" t="s">
        <v>112</v>
      </c>
      <c r="B12" s="54">
        <v>0.97</v>
      </c>
      <c r="C12" s="56">
        <v>0.97</v>
      </c>
      <c r="D12" s="55"/>
      <c r="E12" s="118"/>
    </row>
    <row r="13" ht="21.95" customHeight="1" spans="1:5">
      <c r="A13" s="115" t="s">
        <v>113</v>
      </c>
      <c r="B13" s="51"/>
      <c r="C13" s="58"/>
      <c r="D13" s="55"/>
      <c r="E13" s="114"/>
    </row>
    <row r="14" ht="21.95" customHeight="1" spans="1:5">
      <c r="A14" s="82" t="s">
        <v>114</v>
      </c>
      <c r="B14" s="119"/>
      <c r="C14" s="70"/>
      <c r="D14" s="55"/>
      <c r="E14" s="114"/>
    </row>
    <row r="15" ht="21.95" customHeight="1" spans="1:5">
      <c r="A15" s="115" t="s">
        <v>115</v>
      </c>
      <c r="B15" s="120"/>
      <c r="C15" s="69"/>
      <c r="D15" s="55"/>
      <c r="E15" s="114"/>
    </row>
    <row r="16" ht="21.95" customHeight="1" spans="1:5">
      <c r="A16" s="82" t="s">
        <v>116</v>
      </c>
      <c r="B16" s="119"/>
      <c r="C16" s="70"/>
      <c r="D16" s="55"/>
      <c r="E16" s="114"/>
    </row>
    <row r="17" ht="21.95" customHeight="1" spans="1:5">
      <c r="A17" s="115" t="s">
        <v>117</v>
      </c>
      <c r="B17" s="120">
        <v>1561.03</v>
      </c>
      <c r="C17" s="120">
        <f>C23+C34</f>
        <v>1329.53</v>
      </c>
      <c r="D17" s="120">
        <v>231.5</v>
      </c>
      <c r="E17" s="114"/>
    </row>
    <row r="18" ht="21.95" customHeight="1" spans="1:5">
      <c r="A18" s="121" t="s">
        <v>118</v>
      </c>
      <c r="B18" s="69"/>
      <c r="C18" s="69"/>
      <c r="D18" s="52"/>
      <c r="E18" s="118"/>
    </row>
    <row r="19" ht="21.95" customHeight="1" spans="1:5">
      <c r="A19" s="18" t="s">
        <v>119</v>
      </c>
      <c r="B19" s="54"/>
      <c r="C19" s="56"/>
      <c r="D19" s="55"/>
      <c r="E19" s="118"/>
    </row>
    <row r="20" ht="21.95" customHeight="1" spans="1:5">
      <c r="A20" s="18" t="s">
        <v>120</v>
      </c>
      <c r="B20" s="54"/>
      <c r="C20" s="56"/>
      <c r="D20" s="122"/>
      <c r="E20" s="118"/>
    </row>
    <row r="21" ht="21.95" customHeight="1" spans="1:5">
      <c r="A21" s="15" t="s">
        <v>121</v>
      </c>
      <c r="B21" s="51"/>
      <c r="C21" s="58"/>
      <c r="D21" s="123"/>
      <c r="E21" s="114"/>
    </row>
    <row r="22" ht="21.95" customHeight="1" spans="1:5">
      <c r="A22" s="18" t="s">
        <v>122</v>
      </c>
      <c r="B22" s="54"/>
      <c r="C22" s="56"/>
      <c r="D22" s="122"/>
      <c r="E22" s="118"/>
    </row>
    <row r="23" ht="21.95" customHeight="1" spans="1:5">
      <c r="A23" s="15" t="s">
        <v>123</v>
      </c>
      <c r="B23" s="51">
        <v>1327.03</v>
      </c>
      <c r="C23" s="58">
        <f>C25</f>
        <v>1327.06</v>
      </c>
      <c r="D23" s="123"/>
      <c r="E23" s="118"/>
    </row>
    <row r="24" ht="21.95" customHeight="1" spans="1:5">
      <c r="A24" s="18" t="s">
        <v>124</v>
      </c>
      <c r="B24" s="70"/>
      <c r="C24" s="70"/>
      <c r="D24" s="57"/>
      <c r="E24" s="103"/>
    </row>
    <row r="25" ht="21.95" customHeight="1" spans="1:5">
      <c r="A25" s="73" t="s">
        <v>125</v>
      </c>
      <c r="B25" s="124">
        <v>1327.03</v>
      </c>
      <c r="C25" s="125">
        <v>1327.06</v>
      </c>
      <c r="D25" s="71"/>
      <c r="E25" s="126"/>
    </row>
    <row r="26" ht="21.95" customHeight="1" spans="1:5">
      <c r="A26" s="82" t="s">
        <v>126</v>
      </c>
      <c r="B26" s="127"/>
      <c r="C26" s="127"/>
      <c r="D26" s="75"/>
      <c r="E26" s="128"/>
    </row>
    <row r="27" ht="21.95" customHeight="1" spans="1:5">
      <c r="A27" s="115" t="s">
        <v>127</v>
      </c>
      <c r="B27" s="129">
        <v>231.53</v>
      </c>
      <c r="C27" s="129"/>
      <c r="D27" s="130">
        <v>231.53</v>
      </c>
      <c r="E27" s="131"/>
    </row>
    <row r="28" ht="21.95" customHeight="1" spans="1:5">
      <c r="A28" s="132" t="s">
        <v>128</v>
      </c>
      <c r="B28" s="133"/>
      <c r="C28" s="133"/>
      <c r="D28" s="75"/>
      <c r="E28" s="131"/>
    </row>
    <row r="29" ht="21.95" customHeight="1" spans="1:5">
      <c r="A29" s="132" t="s">
        <v>129</v>
      </c>
      <c r="B29" s="133"/>
      <c r="C29" s="133"/>
      <c r="D29" s="75"/>
      <c r="E29" s="131"/>
    </row>
    <row r="30" ht="21.95" customHeight="1" spans="1:5">
      <c r="A30" s="132" t="s">
        <v>130</v>
      </c>
      <c r="B30" s="134">
        <v>231.53</v>
      </c>
      <c r="C30" s="134"/>
      <c r="D30" s="135">
        <v>231.53</v>
      </c>
      <c r="E30" s="114"/>
    </row>
    <row r="31" ht="21.95" customHeight="1" spans="1:5">
      <c r="A31" s="136" t="s">
        <v>131</v>
      </c>
      <c r="B31" s="124"/>
      <c r="C31" s="125"/>
      <c r="D31" s="137"/>
      <c r="E31" s="138"/>
    </row>
    <row r="32" ht="21.95" customHeight="1" spans="1:5">
      <c r="A32" s="88" t="s">
        <v>132</v>
      </c>
      <c r="B32" s="88"/>
      <c r="C32" s="84"/>
      <c r="D32" s="88"/>
      <c r="E32" s="139"/>
    </row>
    <row r="33" ht="21.95" customHeight="1" spans="1:5">
      <c r="A33" s="84" t="s">
        <v>133</v>
      </c>
      <c r="B33" s="84"/>
      <c r="C33" s="84"/>
      <c r="D33" s="84"/>
      <c r="E33" s="139"/>
    </row>
    <row r="34" ht="21.95" customHeight="1" spans="1:5">
      <c r="A34" s="88" t="s">
        <v>134</v>
      </c>
      <c r="B34" s="88">
        <v>2.47</v>
      </c>
      <c r="C34" s="140">
        <v>2.47</v>
      </c>
      <c r="D34" s="141"/>
      <c r="E34" s="139"/>
    </row>
    <row r="35" ht="21.95" customHeight="1" spans="1:5">
      <c r="A35" s="84" t="s">
        <v>135</v>
      </c>
      <c r="B35" s="84">
        <v>2.47</v>
      </c>
      <c r="C35" s="142">
        <v>2.47</v>
      </c>
      <c r="D35" s="141"/>
      <c r="E35" s="139"/>
    </row>
    <row r="36" ht="21.95" customHeight="1" spans="1:5">
      <c r="A36" s="88" t="s">
        <v>136</v>
      </c>
      <c r="B36" s="88"/>
      <c r="C36" s="88"/>
      <c r="D36" s="88"/>
      <c r="E36" s="143"/>
    </row>
    <row r="37" ht="21.95" customHeight="1" spans="1:5">
      <c r="A37" s="84" t="s">
        <v>137</v>
      </c>
      <c r="B37" s="84"/>
      <c r="C37" s="84"/>
      <c r="D37" s="84"/>
      <c r="E37" s="14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 vertic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A10" sqref="A10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3" t="s">
        <v>138</v>
      </c>
      <c r="B2" s="93"/>
      <c r="C2" s="93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</row>
    <row r="3" ht="16.5" customHeight="1" spans="2:98">
      <c r="B3" s="95"/>
      <c r="C3" s="96"/>
      <c r="D3" s="6" t="s">
        <v>29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</row>
    <row r="4" ht="20.1" customHeight="1" spans="1:98">
      <c r="A4" s="13" t="s">
        <v>139</v>
      </c>
      <c r="B4" s="26"/>
      <c r="C4" s="98" t="s">
        <v>140</v>
      </c>
      <c r="D4" s="9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20.1" customHeight="1" spans="1:98">
      <c r="A5" s="13" t="s">
        <v>32</v>
      </c>
      <c r="B5" s="14" t="s">
        <v>33</v>
      </c>
      <c r="C5" s="48" t="s">
        <v>32</v>
      </c>
      <c r="D5" s="9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20.1" customHeight="1" spans="1:99">
      <c r="A6" s="100" t="s">
        <v>141</v>
      </c>
      <c r="B6" s="101"/>
      <c r="C6" s="102" t="s">
        <v>142</v>
      </c>
      <c r="D6" s="103"/>
      <c r="E6" s="66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21"/>
    </row>
    <row r="7" s="1" customFormat="1" ht="20.1" customHeight="1" spans="1:99">
      <c r="A7" s="100" t="s">
        <v>143</v>
      </c>
      <c r="B7" s="101">
        <v>930.01</v>
      </c>
      <c r="C7" s="102" t="s">
        <v>144</v>
      </c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21"/>
    </row>
    <row r="8" s="1" customFormat="1" ht="20.1" customHeight="1" spans="1:99">
      <c r="A8" s="100" t="s">
        <v>145</v>
      </c>
      <c r="B8" s="101"/>
      <c r="C8" s="102" t="s">
        <v>146</v>
      </c>
      <c r="D8" s="103"/>
      <c r="E8" s="66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21"/>
    </row>
    <row r="9" s="1" customFormat="1" ht="20.1" customHeight="1" spans="1:99">
      <c r="A9" s="100" t="s">
        <v>147</v>
      </c>
      <c r="B9" s="101"/>
      <c r="C9" s="102" t="s">
        <v>148</v>
      </c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21"/>
    </row>
    <row r="10" s="1" customFormat="1" ht="20.1" customHeight="1" spans="1:99">
      <c r="A10" s="100"/>
      <c r="B10" s="105"/>
      <c r="C10" s="102" t="s">
        <v>149</v>
      </c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21"/>
    </row>
    <row r="11" s="1" customFormat="1" ht="20.1" customHeight="1" spans="1:99">
      <c r="A11" s="100"/>
      <c r="B11" s="105"/>
      <c r="C11" s="102" t="s">
        <v>150</v>
      </c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21"/>
    </row>
    <row r="12" s="1" customFormat="1" ht="20.1" customHeight="1" spans="1:99">
      <c r="A12" s="100"/>
      <c r="B12" s="105"/>
      <c r="C12" s="102" t="s">
        <v>151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21"/>
    </row>
    <row r="13" s="1" customFormat="1" ht="20.1" customHeight="1" spans="1:99">
      <c r="A13" s="106"/>
      <c r="B13" s="101"/>
      <c r="C13" s="102" t="s">
        <v>152</v>
      </c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21"/>
    </row>
    <row r="14" s="1" customFormat="1" ht="20.1" customHeight="1" spans="1:99">
      <c r="A14" s="106"/>
      <c r="B14" s="107"/>
      <c r="C14" s="102" t="s">
        <v>153</v>
      </c>
      <c r="D14" s="103">
        <v>64.09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21"/>
    </row>
    <row r="15" s="1" customFormat="1" ht="20.1" customHeight="1" spans="1:99">
      <c r="A15" s="106"/>
      <c r="B15" s="101"/>
      <c r="C15" s="102" t="s">
        <v>154</v>
      </c>
      <c r="D15" s="103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21"/>
    </row>
    <row r="16" s="1" customFormat="1" ht="20.1" customHeight="1" spans="1:99">
      <c r="A16" s="106"/>
      <c r="B16" s="101"/>
      <c r="C16" s="102" t="s">
        <v>155</v>
      </c>
      <c r="D16" s="103">
        <v>865.92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21"/>
    </row>
    <row r="17" s="1" customFormat="1" ht="20.1" customHeight="1" spans="1:99">
      <c r="A17" s="106"/>
      <c r="B17" s="101"/>
      <c r="C17" s="102" t="s">
        <v>156</v>
      </c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21"/>
    </row>
    <row r="18" s="1" customFormat="1" ht="20.1" customHeight="1" spans="1:99">
      <c r="A18" s="106"/>
      <c r="B18" s="101"/>
      <c r="C18" s="102" t="s">
        <v>157</v>
      </c>
      <c r="D18" s="10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21"/>
    </row>
    <row r="19" s="1" customFormat="1" ht="20.1" customHeight="1" spans="1:99">
      <c r="A19" s="106"/>
      <c r="B19" s="101"/>
      <c r="C19" s="102" t="s">
        <v>158</v>
      </c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21"/>
    </row>
    <row r="20" s="1" customFormat="1" ht="20.1" customHeight="1" spans="1:99">
      <c r="A20" s="106"/>
      <c r="B20" s="101"/>
      <c r="C20" s="102" t="s">
        <v>159</v>
      </c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21"/>
    </row>
    <row r="21" s="1" customFormat="1" ht="20.1" customHeight="1" spans="1:99">
      <c r="A21" s="106"/>
      <c r="B21" s="101"/>
      <c r="C21" s="102" t="s">
        <v>160</v>
      </c>
      <c r="D21" s="10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21"/>
    </row>
    <row r="22" s="1" customFormat="1" ht="20.1" customHeight="1" spans="1:99">
      <c r="A22" s="106"/>
      <c r="B22" s="101"/>
      <c r="C22" s="102" t="s">
        <v>161</v>
      </c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21"/>
    </row>
    <row r="23" s="1" customFormat="1" ht="20.1" customHeight="1" spans="1:99">
      <c r="A23" s="106"/>
      <c r="B23" s="101"/>
      <c r="C23" s="102" t="s">
        <v>162</v>
      </c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21"/>
    </row>
    <row r="24" s="1" customFormat="1" ht="20.1" customHeight="1" spans="1:99">
      <c r="A24" s="106"/>
      <c r="B24" s="101"/>
      <c r="C24" s="102" t="s">
        <v>163</v>
      </c>
      <c r="D24" s="10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21"/>
    </row>
    <row r="25" s="1" customFormat="1" ht="20.1" customHeight="1" spans="1:99">
      <c r="A25" s="106"/>
      <c r="B25" s="101"/>
      <c r="C25" s="102" t="s">
        <v>164</v>
      </c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21"/>
    </row>
    <row r="26" s="1" customFormat="1" ht="20.1" customHeight="1" spans="1:99">
      <c r="A26" s="106"/>
      <c r="B26" s="101"/>
      <c r="C26" s="102" t="s">
        <v>165</v>
      </c>
      <c r="D26" s="103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21"/>
    </row>
    <row r="27" s="1" customFormat="1" ht="20.1" customHeight="1" spans="1:99">
      <c r="A27" s="106"/>
      <c r="B27" s="101"/>
      <c r="C27" s="102" t="s">
        <v>166</v>
      </c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21"/>
    </row>
    <row r="28" s="1" customFormat="1" ht="20.1" customHeight="1" spans="1:99">
      <c r="A28" s="106"/>
      <c r="B28" s="101"/>
      <c r="C28" s="102" t="s">
        <v>167</v>
      </c>
      <c r="D28" s="103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21"/>
    </row>
    <row r="29" s="1" customFormat="1" ht="20.1" customHeight="1" spans="1:99">
      <c r="A29" s="106"/>
      <c r="B29" s="101"/>
      <c r="C29" s="102" t="s">
        <v>168</v>
      </c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21"/>
    </row>
    <row r="30" s="1" customFormat="1" ht="20.1" customHeight="1" spans="1:99">
      <c r="A30" s="106"/>
      <c r="B30" s="101"/>
      <c r="C30" s="102" t="s">
        <v>169</v>
      </c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21"/>
    </row>
    <row r="31" s="1" customFormat="1" ht="20.1" customHeight="1" spans="1:99">
      <c r="A31" s="106"/>
      <c r="B31" s="101"/>
      <c r="C31" s="102" t="s">
        <v>170</v>
      </c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21"/>
    </row>
    <row r="32" s="1" customFormat="1" ht="20.1" customHeight="1" spans="1:99">
      <c r="A32" s="106"/>
      <c r="B32" s="101"/>
      <c r="C32" s="102" t="s">
        <v>171</v>
      </c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21"/>
    </row>
    <row r="33" s="1" customFormat="1" ht="20.1" customHeight="1" spans="1:99">
      <c r="A33" s="106"/>
      <c r="B33" s="101"/>
      <c r="C33" s="102" t="s">
        <v>172</v>
      </c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21"/>
    </row>
    <row r="34" ht="20.1" customHeight="1" spans="1:98">
      <c r="A34" s="98" t="s">
        <v>173</v>
      </c>
      <c r="B34" s="41">
        <v>930.01</v>
      </c>
      <c r="C34" s="14" t="s">
        <v>174</v>
      </c>
      <c r="D34" s="103">
        <v>930.01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2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9" sqref="A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175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176</v>
      </c>
      <c r="B4" s="14" t="s">
        <v>106</v>
      </c>
      <c r="C4" s="14" t="s">
        <v>177</v>
      </c>
      <c r="D4" s="14"/>
      <c r="E4" s="14"/>
      <c r="F4" s="14" t="s">
        <v>178</v>
      </c>
      <c r="G4" s="14"/>
      <c r="H4" s="14"/>
      <c r="I4" s="14" t="s">
        <v>179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48" t="s">
        <v>106</v>
      </c>
      <c r="J5" s="48" t="s">
        <v>102</v>
      </c>
      <c r="K5" s="49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0" t="s">
        <v>106</v>
      </c>
      <c r="B7" s="69">
        <v>930.01</v>
      </c>
      <c r="C7" s="69">
        <v>930.01</v>
      </c>
      <c r="D7" s="69">
        <v>696.01</v>
      </c>
      <c r="E7" s="69">
        <v>234</v>
      </c>
      <c r="F7" s="69"/>
      <c r="G7" s="69"/>
      <c r="H7" s="69"/>
      <c r="I7" s="69"/>
      <c r="J7" s="69"/>
      <c r="K7" s="52"/>
      <c r="L7" s="21"/>
      <c r="M7" s="21"/>
    </row>
    <row r="8" ht="24.75" customHeight="1" spans="1:11">
      <c r="A8" s="17" t="s">
        <v>180</v>
      </c>
      <c r="B8" s="70">
        <v>930.01</v>
      </c>
      <c r="C8" s="70">
        <v>930.01</v>
      </c>
      <c r="D8" s="70">
        <v>696.01</v>
      </c>
      <c r="E8" s="70">
        <v>234</v>
      </c>
      <c r="F8" s="69"/>
      <c r="G8" s="69"/>
      <c r="H8" s="69"/>
      <c r="I8" s="69"/>
      <c r="J8" s="69"/>
      <c r="K8" s="52"/>
    </row>
    <row r="9" ht="24.75" customHeight="1" spans="1:11">
      <c r="A9" s="17"/>
      <c r="B9" s="70"/>
      <c r="C9" s="70"/>
      <c r="D9" s="70"/>
      <c r="E9" s="70"/>
      <c r="F9" s="70"/>
      <c r="G9" s="70"/>
      <c r="H9" s="70"/>
      <c r="I9" s="70"/>
      <c r="J9" s="70"/>
      <c r="K9" s="55"/>
    </row>
    <row r="10" ht="24.75" customHeight="1" spans="1:11">
      <c r="A10" s="17"/>
      <c r="B10" s="70"/>
      <c r="C10" s="70"/>
      <c r="D10" s="70"/>
      <c r="E10" s="70"/>
      <c r="F10" s="70"/>
      <c r="G10" s="70"/>
      <c r="H10" s="70"/>
      <c r="I10" s="70"/>
      <c r="J10" s="70"/>
      <c r="K10" s="55"/>
    </row>
    <row r="11" ht="24.75" customHeight="1" spans="1:11">
      <c r="A11" s="17"/>
      <c r="B11" s="70"/>
      <c r="C11" s="70"/>
      <c r="D11" s="70"/>
      <c r="E11" s="70"/>
      <c r="F11" s="70"/>
      <c r="G11" s="70"/>
      <c r="H11" s="70"/>
      <c r="I11" s="70"/>
      <c r="J11" s="70"/>
      <c r="K11" s="55"/>
    </row>
    <row r="12" ht="24.75" customHeight="1" spans="1:11">
      <c r="A12" s="17"/>
      <c r="B12" s="70"/>
      <c r="C12" s="70"/>
      <c r="D12" s="70"/>
      <c r="E12" s="70"/>
      <c r="F12" s="70"/>
      <c r="G12" s="70"/>
      <c r="H12" s="70"/>
      <c r="I12" s="70"/>
      <c r="J12" s="70"/>
      <c r="K12" s="55"/>
    </row>
    <row r="13" ht="24.75" customHeight="1" spans="1:11">
      <c r="A13" s="17"/>
      <c r="B13" s="70"/>
      <c r="C13" s="70"/>
      <c r="D13" s="70"/>
      <c r="E13" s="70"/>
      <c r="F13" s="70"/>
      <c r="G13" s="70"/>
      <c r="H13" s="70"/>
      <c r="I13" s="70"/>
      <c r="J13" s="70"/>
      <c r="K13" s="55"/>
    </row>
    <row r="14" ht="24.75" customHeight="1" spans="1:11">
      <c r="A14" s="17"/>
      <c r="B14" s="70"/>
      <c r="C14" s="70"/>
      <c r="D14" s="70"/>
      <c r="E14" s="70"/>
      <c r="F14" s="70"/>
      <c r="G14" s="70"/>
      <c r="H14" s="70"/>
      <c r="I14" s="70"/>
      <c r="J14" s="70"/>
      <c r="K14" s="55"/>
    </row>
    <row r="15" ht="24.75" customHeight="1" spans="1:11">
      <c r="A15" s="17"/>
      <c r="B15" s="70"/>
      <c r="C15" s="70"/>
      <c r="D15" s="70"/>
      <c r="E15" s="70"/>
      <c r="F15" s="70"/>
      <c r="G15" s="70"/>
      <c r="H15" s="70"/>
      <c r="I15" s="70"/>
      <c r="J15" s="70"/>
      <c r="K15" s="55"/>
    </row>
    <row r="16" ht="24.75" customHeight="1" spans="1:11">
      <c r="A16" s="17"/>
      <c r="B16" s="70"/>
      <c r="C16" s="70"/>
      <c r="D16" s="70"/>
      <c r="E16" s="70"/>
      <c r="F16" s="70"/>
      <c r="G16" s="70"/>
      <c r="H16" s="70"/>
      <c r="I16" s="70"/>
      <c r="J16" s="70"/>
      <c r="K16" s="55"/>
    </row>
    <row r="17" ht="24.75" customHeight="1" spans="1:11">
      <c r="A17" s="17"/>
      <c r="B17" s="70"/>
      <c r="C17" s="70"/>
      <c r="D17" s="70"/>
      <c r="E17" s="70"/>
      <c r="F17" s="70"/>
      <c r="G17" s="70"/>
      <c r="H17" s="70"/>
      <c r="I17" s="70"/>
      <c r="J17" s="70"/>
      <c r="K17" s="55"/>
    </row>
    <row r="18" ht="24.75" customHeight="1" spans="1:11">
      <c r="A18" s="17"/>
      <c r="B18" s="70"/>
      <c r="C18" s="70"/>
      <c r="D18" s="70"/>
      <c r="E18" s="70"/>
      <c r="F18" s="70"/>
      <c r="G18" s="70"/>
      <c r="H18" s="70"/>
      <c r="I18" s="70"/>
      <c r="J18" s="70"/>
      <c r="K18" s="55"/>
    </row>
    <row r="19" ht="24.75" customHeight="1" spans="1:11">
      <c r="A19" s="17"/>
      <c r="B19" s="70"/>
      <c r="C19" s="70"/>
      <c r="D19" s="70"/>
      <c r="E19" s="70"/>
      <c r="F19" s="70"/>
      <c r="G19" s="70"/>
      <c r="H19" s="70"/>
      <c r="I19" s="70"/>
      <c r="J19" s="70"/>
      <c r="K19" s="55"/>
    </row>
    <row r="20" ht="24.75" customHeight="1" spans="1:11">
      <c r="A20" s="17"/>
      <c r="B20" s="70"/>
      <c r="C20" s="70"/>
      <c r="D20" s="70"/>
      <c r="E20" s="70"/>
      <c r="F20" s="70"/>
      <c r="G20" s="70"/>
      <c r="H20" s="70"/>
      <c r="I20" s="70"/>
      <c r="J20" s="70"/>
      <c r="K20" s="55"/>
    </row>
    <row r="21" ht="24.75" customHeight="1" spans="1:11">
      <c r="A21" s="17"/>
      <c r="B21" s="70"/>
      <c r="C21" s="70"/>
      <c r="D21" s="70"/>
      <c r="E21" s="70"/>
      <c r="F21" s="70"/>
      <c r="G21" s="70"/>
      <c r="H21" s="70"/>
      <c r="I21" s="70"/>
      <c r="J21" s="70"/>
      <c r="K21" s="55"/>
    </row>
    <row r="22" ht="24.75" customHeight="1" spans="1:11">
      <c r="A22" s="17"/>
      <c r="B22" s="70"/>
      <c r="C22" s="70"/>
      <c r="D22" s="70"/>
      <c r="E22" s="70"/>
      <c r="F22" s="70"/>
      <c r="G22" s="70"/>
      <c r="H22" s="70"/>
      <c r="I22" s="70"/>
      <c r="J22" s="70"/>
      <c r="K22" s="55"/>
    </row>
    <row r="23" ht="24.75" customHeight="1" spans="1:11">
      <c r="A23" s="17"/>
      <c r="B23" s="70"/>
      <c r="C23" s="70"/>
      <c r="D23" s="70"/>
      <c r="E23" s="70"/>
      <c r="F23" s="70"/>
      <c r="G23" s="70"/>
      <c r="H23" s="70"/>
      <c r="I23" s="70"/>
      <c r="J23" s="70"/>
      <c r="K23" s="55"/>
    </row>
    <row r="24" ht="24.75" customHeight="1" spans="1:11">
      <c r="A24" s="17"/>
      <c r="B24" s="70"/>
      <c r="C24" s="70"/>
      <c r="D24" s="70"/>
      <c r="E24" s="70"/>
      <c r="F24" s="70"/>
      <c r="G24" s="70"/>
      <c r="H24" s="70"/>
      <c r="I24" s="70"/>
      <c r="J24" s="70"/>
      <c r="K24" s="55"/>
    </row>
    <row r="25" ht="24.75" customHeight="1" spans="1:11">
      <c r="A25" s="17"/>
      <c r="B25" s="70"/>
      <c r="C25" s="70"/>
      <c r="D25" s="70"/>
      <c r="E25" s="70"/>
      <c r="F25" s="70"/>
      <c r="G25" s="70"/>
      <c r="H25" s="70"/>
      <c r="I25" s="70"/>
      <c r="J25" s="70"/>
      <c r="K25" s="5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s="1" customFormat="1" ht="24.75" customHeight="1" spans="1:7">
      <c r="A2" s="68" t="s">
        <v>181</v>
      </c>
      <c r="B2" s="68"/>
      <c r="C2" s="68"/>
      <c r="D2" s="68"/>
      <c r="E2" s="68"/>
      <c r="F2" s="21"/>
      <c r="G2" s="21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177</v>
      </c>
      <c r="D4" s="14"/>
      <c r="E4" s="26"/>
    </row>
    <row r="5" ht="24.75" customHeight="1" spans="1:5">
      <c r="A5" s="13" t="s">
        <v>182</v>
      </c>
      <c r="B5" s="14" t="s">
        <v>183</v>
      </c>
      <c r="C5" s="48" t="s">
        <v>106</v>
      </c>
      <c r="D5" s="48" t="s">
        <v>102</v>
      </c>
      <c r="E5" s="49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0"/>
      <c r="B7" s="15" t="s">
        <v>106</v>
      </c>
      <c r="C7" s="69">
        <f>C8+C18</f>
        <v>1625.12</v>
      </c>
      <c r="D7" s="69">
        <f>D8+D18</f>
        <v>1393.59</v>
      </c>
      <c r="E7" s="52">
        <v>231.53</v>
      </c>
      <c r="F7" s="21"/>
      <c r="G7" s="21"/>
    </row>
    <row r="8" ht="24.75" customHeight="1" spans="1:5">
      <c r="A8" s="50" t="s">
        <v>184</v>
      </c>
      <c r="B8" s="15" t="s">
        <v>107</v>
      </c>
      <c r="C8" s="69">
        <v>64.09</v>
      </c>
      <c r="D8" s="69">
        <v>64.09</v>
      </c>
      <c r="E8" s="52"/>
    </row>
    <row r="9" ht="24.75" customHeight="1" spans="1:5">
      <c r="A9" s="50" t="s">
        <v>185</v>
      </c>
      <c r="B9" s="15" t="s">
        <v>108</v>
      </c>
      <c r="C9" s="69">
        <v>63.12</v>
      </c>
      <c r="D9" s="69">
        <v>63.12</v>
      </c>
      <c r="E9" s="52"/>
    </row>
    <row r="10" ht="24.75" customHeight="1" spans="1:5">
      <c r="A10" s="17" t="s">
        <v>186</v>
      </c>
      <c r="B10" s="18" t="s">
        <v>109</v>
      </c>
      <c r="C10" s="70"/>
      <c r="D10" s="70"/>
      <c r="E10" s="55"/>
    </row>
    <row r="11" ht="24.75" customHeight="1" spans="1:5">
      <c r="A11" s="17" t="s">
        <v>187</v>
      </c>
      <c r="B11" s="18" t="s">
        <v>110</v>
      </c>
      <c r="C11" s="70">
        <v>63.12</v>
      </c>
      <c r="D11" s="70">
        <v>63.12</v>
      </c>
      <c r="E11" s="55"/>
    </row>
    <row r="12" ht="24.75" customHeight="1" spans="1:5">
      <c r="A12" s="50" t="s">
        <v>188</v>
      </c>
      <c r="B12" s="15" t="s">
        <v>111</v>
      </c>
      <c r="C12" s="69">
        <v>0.97</v>
      </c>
      <c r="D12" s="69">
        <v>0.97</v>
      </c>
      <c r="E12" s="55"/>
    </row>
    <row r="13" ht="24.75" customHeight="1" spans="1:5">
      <c r="A13" s="17" t="s">
        <v>189</v>
      </c>
      <c r="B13" s="18" t="s">
        <v>112</v>
      </c>
      <c r="C13" s="70">
        <v>0.97</v>
      </c>
      <c r="D13" s="70">
        <v>0.97</v>
      </c>
      <c r="E13" s="55"/>
    </row>
    <row r="14" ht="24.75" customHeight="1" spans="1:5">
      <c r="A14" s="50" t="s">
        <v>190</v>
      </c>
      <c r="B14" s="15" t="s">
        <v>113</v>
      </c>
      <c r="C14" s="69"/>
      <c r="D14" s="69"/>
      <c r="E14" s="55"/>
    </row>
    <row r="15" ht="24.75" customHeight="1" spans="1:5">
      <c r="A15" s="17" t="s">
        <v>191</v>
      </c>
      <c r="B15" s="18" t="s">
        <v>114</v>
      </c>
      <c r="C15" s="70"/>
      <c r="D15" s="70"/>
      <c r="E15" s="52"/>
    </row>
    <row r="16" ht="24.75" customHeight="1" spans="1:5">
      <c r="A16" s="50" t="s">
        <v>192</v>
      </c>
      <c r="B16" s="15" t="s">
        <v>115</v>
      </c>
      <c r="C16" s="69"/>
      <c r="D16" s="69"/>
      <c r="E16" s="52"/>
    </row>
    <row r="17" ht="24.75" customHeight="1" spans="1:5">
      <c r="A17" s="17" t="s">
        <v>193</v>
      </c>
      <c r="B17" s="18" t="s">
        <v>116</v>
      </c>
      <c r="C17" s="70"/>
      <c r="D17" s="70"/>
      <c r="E17" s="55"/>
    </row>
    <row r="18" ht="24.75" customHeight="1" spans="1:5">
      <c r="A18" s="50" t="s">
        <v>194</v>
      </c>
      <c r="B18" s="15" t="s">
        <v>117</v>
      </c>
      <c r="C18" s="69">
        <f>C24+C28+C33+C35</f>
        <v>1561.03</v>
      </c>
      <c r="D18" s="69">
        <f>D24+D35</f>
        <v>1329.5</v>
      </c>
      <c r="E18" s="52">
        <v>231.53</v>
      </c>
    </row>
    <row r="19" ht="24.75" customHeight="1" spans="1:5">
      <c r="A19" s="50" t="s">
        <v>195</v>
      </c>
      <c r="B19" s="15" t="s">
        <v>118</v>
      </c>
      <c r="C19" s="69"/>
      <c r="D19" s="69"/>
      <c r="E19" s="52"/>
    </row>
    <row r="20" ht="24.75" customHeight="1" spans="1:5">
      <c r="A20" s="17" t="s">
        <v>196</v>
      </c>
      <c r="B20" s="18" t="s">
        <v>119</v>
      </c>
      <c r="C20" s="70"/>
      <c r="D20" s="70"/>
      <c r="E20" s="55"/>
    </row>
    <row r="21" ht="24.75" customHeight="1" spans="1:5">
      <c r="A21" s="17" t="s">
        <v>197</v>
      </c>
      <c r="B21" s="18" t="s">
        <v>120</v>
      </c>
      <c r="C21" s="70"/>
      <c r="D21" s="70"/>
      <c r="E21" s="55"/>
    </row>
    <row r="22" ht="24.75" customHeight="1" spans="1:5">
      <c r="A22" s="50" t="s">
        <v>198</v>
      </c>
      <c r="B22" s="15" t="s">
        <v>121</v>
      </c>
      <c r="C22" s="69"/>
      <c r="D22" s="69"/>
      <c r="E22" s="52"/>
    </row>
    <row r="23" ht="24.75" customHeight="1" spans="1:5">
      <c r="A23" s="17" t="s">
        <v>199</v>
      </c>
      <c r="B23" s="18" t="s">
        <v>122</v>
      </c>
      <c r="C23" s="70"/>
      <c r="D23" s="70"/>
      <c r="E23" s="55"/>
    </row>
    <row r="24" ht="24.75" customHeight="1" spans="1:5">
      <c r="A24" s="50" t="s">
        <v>200</v>
      </c>
      <c r="B24" s="15" t="s">
        <v>123</v>
      </c>
      <c r="C24" s="69">
        <v>1327.03</v>
      </c>
      <c r="D24" s="69">
        <f>D26</f>
        <v>1327.03</v>
      </c>
      <c r="E24" s="52"/>
    </row>
    <row r="25" ht="24.75" customHeight="1" spans="1:5">
      <c r="A25" s="17" t="s">
        <v>201</v>
      </c>
      <c r="B25" s="18" t="s">
        <v>124</v>
      </c>
      <c r="C25" s="70"/>
      <c r="D25" s="70"/>
      <c r="E25" s="55"/>
    </row>
    <row r="26" ht="24.75" customHeight="1" spans="1:5">
      <c r="A26" s="17" t="s">
        <v>202</v>
      </c>
      <c r="B26" s="18" t="s">
        <v>125</v>
      </c>
      <c r="C26" s="70">
        <v>1327.03</v>
      </c>
      <c r="D26" s="70">
        <v>1327.03</v>
      </c>
      <c r="E26" s="71"/>
    </row>
    <row r="27" ht="24.75" customHeight="1" spans="1:5">
      <c r="A27" s="72" t="s">
        <v>203</v>
      </c>
      <c r="B27" s="73" t="s">
        <v>126</v>
      </c>
      <c r="C27" s="74"/>
      <c r="D27" s="71"/>
      <c r="E27" s="75"/>
    </row>
    <row r="28" ht="24.75" customHeight="1" spans="1:5">
      <c r="A28" s="76" t="s">
        <v>204</v>
      </c>
      <c r="B28" s="77" t="s">
        <v>127</v>
      </c>
      <c r="C28" s="78">
        <v>231.53</v>
      </c>
      <c r="D28" s="79"/>
      <c r="E28" s="80">
        <v>231.53</v>
      </c>
    </row>
    <row r="29" ht="24.75" customHeight="1" spans="1:5">
      <c r="A29" s="81" t="s">
        <v>205</v>
      </c>
      <c r="B29" s="82" t="s">
        <v>128</v>
      </c>
      <c r="C29" s="75"/>
      <c r="D29" s="83"/>
      <c r="E29" s="75"/>
    </row>
    <row r="30" ht="24.75" customHeight="1" spans="1:5">
      <c r="A30" s="81" t="s">
        <v>206</v>
      </c>
      <c r="B30" s="82" t="s">
        <v>129</v>
      </c>
      <c r="C30" s="75"/>
      <c r="D30" s="83"/>
      <c r="E30" s="75"/>
    </row>
    <row r="31" s="67" customFormat="1" ht="24.75" customHeight="1" spans="1:7">
      <c r="A31" s="81" t="s">
        <v>207</v>
      </c>
      <c r="B31" s="84" t="s">
        <v>130</v>
      </c>
      <c r="C31" s="84">
        <v>231.53</v>
      </c>
      <c r="D31" s="85"/>
      <c r="E31" s="84">
        <v>231.53</v>
      </c>
      <c r="F31" s="86"/>
      <c r="G31" s="86"/>
    </row>
    <row r="32" s="67" customFormat="1" ht="24.75" customHeight="1" spans="1:7">
      <c r="A32" s="81" t="s">
        <v>208</v>
      </c>
      <c r="B32" s="84" t="s">
        <v>131</v>
      </c>
      <c r="C32" s="84"/>
      <c r="D32" s="85"/>
      <c r="E32" s="84"/>
      <c r="F32" s="86"/>
      <c r="G32" s="86"/>
    </row>
    <row r="33" s="67" customFormat="1" ht="24.75" customHeight="1" spans="1:7">
      <c r="A33" s="87" t="s">
        <v>209</v>
      </c>
      <c r="B33" s="88" t="s">
        <v>132</v>
      </c>
      <c r="C33" s="88"/>
      <c r="D33" s="89"/>
      <c r="E33" s="88"/>
      <c r="F33" s="86"/>
      <c r="G33" s="86"/>
    </row>
    <row r="34" s="67" customFormat="1" ht="24.75" customHeight="1" spans="1:7">
      <c r="A34" s="81" t="s">
        <v>210</v>
      </c>
      <c r="B34" s="84" t="s">
        <v>133</v>
      </c>
      <c r="C34" s="84"/>
      <c r="D34" s="85"/>
      <c r="E34" s="84"/>
      <c r="F34" s="86"/>
      <c r="G34" s="86"/>
    </row>
    <row r="35" s="67" customFormat="1" ht="24.75" customHeight="1" spans="1:7">
      <c r="A35" s="87" t="s">
        <v>211</v>
      </c>
      <c r="B35" s="88" t="s">
        <v>134</v>
      </c>
      <c r="C35" s="88">
        <v>2.47</v>
      </c>
      <c r="D35" s="90">
        <v>2.47</v>
      </c>
      <c r="E35" s="91"/>
      <c r="F35" s="86"/>
      <c r="G35" s="86"/>
    </row>
    <row r="36" s="67" customFormat="1" ht="24.75" customHeight="1" spans="1:7">
      <c r="A36" s="81" t="s">
        <v>212</v>
      </c>
      <c r="B36" s="84" t="s">
        <v>135</v>
      </c>
      <c r="C36" s="84">
        <v>2.47</v>
      </c>
      <c r="D36" s="92">
        <v>2.47</v>
      </c>
      <c r="E36" s="91"/>
      <c r="F36" s="86"/>
      <c r="G36" s="86"/>
    </row>
    <row r="37" s="67" customFormat="1" ht="24.75" customHeight="1" spans="1:7">
      <c r="A37" s="87" t="s">
        <v>213</v>
      </c>
      <c r="B37" s="88" t="s">
        <v>136</v>
      </c>
      <c r="C37" s="88"/>
      <c r="D37" s="89"/>
      <c r="E37" s="88"/>
      <c r="F37" s="86"/>
      <c r="G37" s="86"/>
    </row>
    <row r="38" s="67" customFormat="1" ht="24.75" customHeight="1" spans="1:7">
      <c r="A38" s="81" t="s">
        <v>214</v>
      </c>
      <c r="B38" s="84" t="s">
        <v>137</v>
      </c>
      <c r="C38" s="84"/>
      <c r="D38" s="85"/>
      <c r="E38" s="84"/>
      <c r="F38" s="86"/>
      <c r="G38" s="8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8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showGridLines="0" showZeros="0" zoomScale="90" zoomScaleNormal="90" workbookViewId="0">
      <selection activeCell="C7" sqref="C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6" width="13.7142857142857" style="2" customWidth="1"/>
    <col min="7" max="7" width="10.4285714285714" customWidth="1"/>
  </cols>
  <sheetData>
    <row r="1" ht="24.75" customHeight="1" spans="1:2">
      <c r="A1" s="23" t="s">
        <v>27</v>
      </c>
      <c r="B1" s="24"/>
    </row>
    <row r="2" ht="24.75" customHeight="1" spans="1:5">
      <c r="A2" s="45" t="s">
        <v>215</v>
      </c>
      <c r="B2" s="45"/>
      <c r="C2" s="45"/>
      <c r="D2" s="45"/>
      <c r="E2" s="45"/>
    </row>
    <row r="3" ht="24.75" customHeight="1" spans="5:5">
      <c r="E3" s="6" t="s">
        <v>29</v>
      </c>
    </row>
    <row r="4" ht="24.75" customHeight="1" spans="1:5">
      <c r="A4" s="13" t="s">
        <v>216</v>
      </c>
      <c r="B4" s="14"/>
      <c r="C4" s="13" t="s">
        <v>217</v>
      </c>
      <c r="D4" s="14"/>
      <c r="E4" s="26"/>
    </row>
    <row r="5" ht="24.75" customHeight="1" spans="1:5">
      <c r="A5" s="46" t="s">
        <v>182</v>
      </c>
      <c r="B5" s="14" t="s">
        <v>183</v>
      </c>
      <c r="C5" s="47" t="s">
        <v>106</v>
      </c>
      <c r="D5" s="48" t="s">
        <v>218</v>
      </c>
      <c r="E5" s="49" t="s">
        <v>219</v>
      </c>
    </row>
    <row r="6" ht="24.75" customHeight="1" spans="1:5">
      <c r="A6" s="46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6">
      <c r="A7" s="50"/>
      <c r="B7" s="28" t="s">
        <v>106</v>
      </c>
      <c r="C7" s="51">
        <f>C8+C20+C51+C56+C43</f>
        <v>1338.13</v>
      </c>
      <c r="D7" s="51">
        <f>D8+D20+D51+D56+D43</f>
        <v>721.41</v>
      </c>
      <c r="E7" s="51">
        <f>E8+E20+E51+E56+E43</f>
        <v>616.72</v>
      </c>
      <c r="F7" s="21"/>
    </row>
    <row r="8" ht="25.5" customHeight="1" spans="1:6">
      <c r="A8" s="50" t="s">
        <v>220</v>
      </c>
      <c r="B8" s="28" t="s">
        <v>221</v>
      </c>
      <c r="C8" s="51">
        <v>589.73</v>
      </c>
      <c r="D8" s="51">
        <v>589.73</v>
      </c>
      <c r="E8" s="52"/>
      <c r="F8" s="53"/>
    </row>
    <row r="9" ht="25.5" customHeight="1" spans="1:6">
      <c r="A9" s="17" t="s">
        <v>222</v>
      </c>
      <c r="B9" s="32" t="s">
        <v>223</v>
      </c>
      <c r="C9" s="54">
        <v>234.6</v>
      </c>
      <c r="D9" s="54">
        <v>234.6</v>
      </c>
      <c r="E9" s="55"/>
      <c r="F9" s="53"/>
    </row>
    <row r="10" ht="25.5" customHeight="1" spans="1:6">
      <c r="A10" s="17" t="s">
        <v>224</v>
      </c>
      <c r="B10" s="32" t="s">
        <v>225</v>
      </c>
      <c r="C10" s="54">
        <v>43.92</v>
      </c>
      <c r="D10" s="54">
        <v>43.92</v>
      </c>
      <c r="E10" s="55"/>
      <c r="F10" s="53"/>
    </row>
    <row r="11" ht="25.5" customHeight="1" spans="1:6">
      <c r="A11" s="17" t="s">
        <v>226</v>
      </c>
      <c r="B11" s="32" t="s">
        <v>227</v>
      </c>
      <c r="C11" s="54">
        <v>39.79</v>
      </c>
      <c r="D11" s="54">
        <v>39.78</v>
      </c>
      <c r="E11" s="55"/>
      <c r="F11" s="53"/>
    </row>
    <row r="12" ht="25.5" customHeight="1" spans="1:6">
      <c r="A12" s="17" t="s">
        <v>228</v>
      </c>
      <c r="B12" s="32" t="s">
        <v>229</v>
      </c>
      <c r="C12" s="54">
        <v>210.77</v>
      </c>
      <c r="D12" s="54">
        <v>210.77</v>
      </c>
      <c r="E12" s="55"/>
      <c r="F12" s="53"/>
    </row>
    <row r="13" ht="25.5" customHeight="1" spans="1:6">
      <c r="A13" s="17" t="s">
        <v>230</v>
      </c>
      <c r="B13" s="32" t="s">
        <v>231</v>
      </c>
      <c r="C13" s="54"/>
      <c r="D13" s="54"/>
      <c r="E13" s="55"/>
      <c r="F13" s="53"/>
    </row>
    <row r="14" ht="25.5" customHeight="1" spans="1:6">
      <c r="A14" s="17" t="s">
        <v>232</v>
      </c>
      <c r="B14" s="32" t="s">
        <v>233</v>
      </c>
      <c r="C14" s="54"/>
      <c r="D14" s="54"/>
      <c r="E14" s="55"/>
      <c r="F14" s="53"/>
    </row>
    <row r="15" ht="25.5" customHeight="1" spans="1:6">
      <c r="A15" s="17" t="s">
        <v>234</v>
      </c>
      <c r="B15" s="32" t="s">
        <v>235</v>
      </c>
      <c r="C15" s="54"/>
      <c r="D15" s="54"/>
      <c r="E15" s="55"/>
      <c r="F15" s="53"/>
    </row>
    <row r="16" ht="25.5" customHeight="1" spans="1:6">
      <c r="A16" s="17" t="s">
        <v>236</v>
      </c>
      <c r="B16" s="32" t="s">
        <v>237</v>
      </c>
      <c r="C16" s="54"/>
      <c r="D16" s="54"/>
      <c r="E16" s="55"/>
      <c r="F16" s="53"/>
    </row>
    <row r="17" ht="25.5" customHeight="1" spans="1:6">
      <c r="A17" s="17" t="s">
        <v>238</v>
      </c>
      <c r="B17" s="32" t="s">
        <v>239</v>
      </c>
      <c r="C17" s="54">
        <v>10</v>
      </c>
      <c r="D17" s="54">
        <v>10</v>
      </c>
      <c r="E17" s="55"/>
      <c r="F17" s="53"/>
    </row>
    <row r="18" ht="25.5" customHeight="1" spans="1:6">
      <c r="A18" s="17" t="s">
        <v>240</v>
      </c>
      <c r="B18" s="32" t="s">
        <v>241</v>
      </c>
      <c r="C18" s="54"/>
      <c r="D18" s="56"/>
      <c r="E18" s="55"/>
      <c r="F18" s="53"/>
    </row>
    <row r="19" ht="25.5" customHeight="1" spans="1:6">
      <c r="A19" s="17" t="s">
        <v>242</v>
      </c>
      <c r="B19" s="32" t="s">
        <v>243</v>
      </c>
      <c r="C19" s="57">
        <v>50.65</v>
      </c>
      <c r="D19" s="56">
        <v>50.65</v>
      </c>
      <c r="E19" s="55"/>
      <c r="F19" s="53"/>
    </row>
    <row r="20" ht="25.5" customHeight="1" spans="1:7">
      <c r="A20" s="50" t="s">
        <v>244</v>
      </c>
      <c r="B20" s="28" t="s">
        <v>245</v>
      </c>
      <c r="C20" s="52">
        <f>E20</f>
        <v>492.62</v>
      </c>
      <c r="D20" s="58"/>
      <c r="E20" s="52">
        <f>SUM(E21:E42)</f>
        <v>492.62</v>
      </c>
      <c r="F20" s="53"/>
      <c r="G20" s="59"/>
    </row>
    <row r="21" ht="25.5" customHeight="1" spans="1:7">
      <c r="A21" s="17" t="s">
        <v>246</v>
      </c>
      <c r="B21" s="32" t="s">
        <v>247</v>
      </c>
      <c r="C21" s="55">
        <f t="shared" ref="C21:C42" si="0">E21</f>
        <v>8</v>
      </c>
      <c r="D21" s="56"/>
      <c r="E21" s="55">
        <v>8</v>
      </c>
      <c r="F21"/>
      <c r="G21" s="59"/>
    </row>
    <row r="22" ht="25.5" customHeight="1" spans="1:7">
      <c r="A22" s="17" t="s">
        <v>248</v>
      </c>
      <c r="B22" s="32" t="s">
        <v>249</v>
      </c>
      <c r="C22" s="55">
        <f t="shared" si="0"/>
        <v>6</v>
      </c>
      <c r="D22" s="56"/>
      <c r="E22" s="55">
        <v>6</v>
      </c>
      <c r="F22"/>
      <c r="G22" s="59"/>
    </row>
    <row r="23" ht="25.5" customHeight="1" spans="1:7">
      <c r="A23" s="17" t="s">
        <v>250</v>
      </c>
      <c r="B23" s="32" t="s">
        <v>251</v>
      </c>
      <c r="C23" s="55">
        <f t="shared" si="0"/>
        <v>0.1</v>
      </c>
      <c r="D23" s="56"/>
      <c r="E23" s="55">
        <v>0.1</v>
      </c>
      <c r="F23"/>
      <c r="G23" s="59"/>
    </row>
    <row r="24" ht="25.5" customHeight="1" spans="1:7">
      <c r="A24" s="17" t="s">
        <v>252</v>
      </c>
      <c r="B24" s="32" t="s">
        <v>253</v>
      </c>
      <c r="C24" s="55">
        <f t="shared" si="0"/>
        <v>1.5</v>
      </c>
      <c r="D24" s="56"/>
      <c r="E24" s="55">
        <v>1.5</v>
      </c>
      <c r="F24"/>
      <c r="G24" s="59"/>
    </row>
    <row r="25" ht="25.5" customHeight="1" spans="1:7">
      <c r="A25" s="17" t="s">
        <v>254</v>
      </c>
      <c r="B25" s="32" t="s">
        <v>255</v>
      </c>
      <c r="C25" s="55">
        <f t="shared" si="0"/>
        <v>5</v>
      </c>
      <c r="D25" s="56"/>
      <c r="E25" s="55">
        <v>5</v>
      </c>
      <c r="F25"/>
      <c r="G25" s="59"/>
    </row>
    <row r="26" ht="25.5" customHeight="1" spans="1:7">
      <c r="A26" s="17" t="s">
        <v>256</v>
      </c>
      <c r="B26" s="32" t="s">
        <v>257</v>
      </c>
      <c r="C26" s="55">
        <f t="shared" si="0"/>
        <v>3</v>
      </c>
      <c r="D26" s="56"/>
      <c r="E26" s="55">
        <v>3</v>
      </c>
      <c r="F26"/>
      <c r="G26" s="59"/>
    </row>
    <row r="27" ht="25.5" customHeight="1" spans="1:7">
      <c r="A27" s="17" t="s">
        <v>258</v>
      </c>
      <c r="B27" s="32" t="s">
        <v>259</v>
      </c>
      <c r="C27" s="55">
        <f t="shared" si="0"/>
        <v>0</v>
      </c>
      <c r="D27" s="56"/>
      <c r="E27" s="55"/>
      <c r="F27" s="53"/>
      <c r="G27" s="59"/>
    </row>
    <row r="28" ht="25.5" customHeight="1" spans="1:7">
      <c r="A28" s="17" t="s">
        <v>260</v>
      </c>
      <c r="B28" s="32" t="s">
        <v>261</v>
      </c>
      <c r="C28" s="55">
        <f t="shared" si="0"/>
        <v>15</v>
      </c>
      <c r="D28" s="56"/>
      <c r="E28" s="55">
        <v>15</v>
      </c>
      <c r="F28"/>
      <c r="G28" s="59"/>
    </row>
    <row r="29" ht="25.5" customHeight="1" spans="1:7">
      <c r="A29" s="17" t="s">
        <v>262</v>
      </c>
      <c r="B29" s="32" t="s">
        <v>263</v>
      </c>
      <c r="C29" s="55">
        <f t="shared" si="0"/>
        <v>2</v>
      </c>
      <c r="D29" s="56"/>
      <c r="E29" s="55">
        <v>2</v>
      </c>
      <c r="F29"/>
      <c r="G29" s="59"/>
    </row>
    <row r="30" ht="25.5" customHeight="1" spans="1:7">
      <c r="A30" s="17" t="s">
        <v>264</v>
      </c>
      <c r="B30" s="32" t="s">
        <v>265</v>
      </c>
      <c r="C30" s="55">
        <f t="shared" si="0"/>
        <v>20</v>
      </c>
      <c r="D30" s="56"/>
      <c r="E30" s="55">
        <v>20</v>
      </c>
      <c r="F30"/>
      <c r="G30" s="59"/>
    </row>
    <row r="31" ht="25.5" customHeight="1" spans="1:7">
      <c r="A31" s="17" t="s">
        <v>266</v>
      </c>
      <c r="B31" s="32" t="s">
        <v>267</v>
      </c>
      <c r="C31" s="55">
        <f t="shared" si="0"/>
        <v>0</v>
      </c>
      <c r="D31" s="56"/>
      <c r="E31" s="55"/>
      <c r="F31"/>
      <c r="G31" s="59"/>
    </row>
    <row r="32" ht="25.5" customHeight="1" spans="1:7">
      <c r="A32" s="17" t="s">
        <v>268</v>
      </c>
      <c r="B32" s="32" t="s">
        <v>269</v>
      </c>
      <c r="C32" s="55">
        <f t="shared" si="0"/>
        <v>0</v>
      </c>
      <c r="D32" s="56"/>
      <c r="E32" s="55"/>
      <c r="F32"/>
      <c r="G32" s="59"/>
    </row>
    <row r="33" ht="25.5" customHeight="1" spans="1:7">
      <c r="A33" s="17" t="s">
        <v>270</v>
      </c>
      <c r="B33" s="32" t="s">
        <v>271</v>
      </c>
      <c r="C33" s="55">
        <f t="shared" si="0"/>
        <v>0.5</v>
      </c>
      <c r="D33" s="56"/>
      <c r="E33" s="55">
        <v>0.5</v>
      </c>
      <c r="F33"/>
      <c r="G33" s="59"/>
    </row>
    <row r="34" ht="25.5" customHeight="1" spans="1:7">
      <c r="A34" s="17" t="s">
        <v>272</v>
      </c>
      <c r="B34" s="32" t="s">
        <v>273</v>
      </c>
      <c r="C34" s="55">
        <f t="shared" si="0"/>
        <v>0</v>
      </c>
      <c r="D34" s="56"/>
      <c r="E34" s="55"/>
      <c r="F34" s="53"/>
      <c r="G34" s="59"/>
    </row>
    <row r="35" ht="25.5" customHeight="1" spans="1:7">
      <c r="A35" s="17" t="s">
        <v>274</v>
      </c>
      <c r="B35" s="32" t="s">
        <v>275</v>
      </c>
      <c r="C35" s="55">
        <f t="shared" si="0"/>
        <v>382.51</v>
      </c>
      <c r="D35" s="56"/>
      <c r="E35" s="55">
        <v>382.51</v>
      </c>
      <c r="F35"/>
      <c r="G35" s="59"/>
    </row>
    <row r="36" ht="25.5" customHeight="1" spans="1:7">
      <c r="A36" s="17" t="s">
        <v>276</v>
      </c>
      <c r="B36" s="32" t="s">
        <v>277</v>
      </c>
      <c r="C36" s="55">
        <f t="shared" si="0"/>
        <v>22.17</v>
      </c>
      <c r="D36" s="56"/>
      <c r="E36" s="55">
        <v>22.17</v>
      </c>
      <c r="F36"/>
      <c r="G36" s="59"/>
    </row>
    <row r="37" ht="25.5" customHeight="1" spans="1:7">
      <c r="A37" s="17" t="s">
        <v>278</v>
      </c>
      <c r="B37" s="32" t="s">
        <v>279</v>
      </c>
      <c r="C37" s="55">
        <f t="shared" si="0"/>
        <v>0</v>
      </c>
      <c r="D37" s="56"/>
      <c r="E37" s="55"/>
      <c r="F37"/>
      <c r="G37" s="59"/>
    </row>
    <row r="38" ht="25.5" customHeight="1" spans="1:7">
      <c r="A38" s="17" t="s">
        <v>280</v>
      </c>
      <c r="B38" s="32" t="s">
        <v>281</v>
      </c>
      <c r="C38" s="55">
        <f t="shared" si="0"/>
        <v>0</v>
      </c>
      <c r="D38" s="56"/>
      <c r="E38" s="55"/>
      <c r="F38"/>
      <c r="G38" s="59"/>
    </row>
    <row r="39" ht="25.5" customHeight="1" spans="1:7">
      <c r="A39" s="17" t="s">
        <v>282</v>
      </c>
      <c r="B39" s="32" t="s">
        <v>283</v>
      </c>
      <c r="C39" s="55">
        <f t="shared" si="0"/>
        <v>0</v>
      </c>
      <c r="D39" s="56"/>
      <c r="E39" s="55"/>
      <c r="F39"/>
      <c r="G39" s="59"/>
    </row>
    <row r="40" ht="25.5" customHeight="1" spans="1:7">
      <c r="A40" s="17" t="s">
        <v>284</v>
      </c>
      <c r="B40" s="32" t="s">
        <v>285</v>
      </c>
      <c r="C40" s="55">
        <f t="shared" si="0"/>
        <v>4</v>
      </c>
      <c r="D40" s="56"/>
      <c r="E40" s="55">
        <v>4</v>
      </c>
      <c r="F40" s="53"/>
      <c r="G40" s="59"/>
    </row>
    <row r="41" ht="25.5" customHeight="1" spans="1:7">
      <c r="A41" s="17" t="s">
        <v>286</v>
      </c>
      <c r="B41" s="32" t="s">
        <v>287</v>
      </c>
      <c r="C41" s="55">
        <f t="shared" si="0"/>
        <v>0</v>
      </c>
      <c r="D41" s="56"/>
      <c r="E41" s="55"/>
      <c r="F41" s="53"/>
      <c r="G41" s="59"/>
    </row>
    <row r="42" ht="25.5" customHeight="1" spans="1:7">
      <c r="A42" s="17" t="s">
        <v>288</v>
      </c>
      <c r="B42" s="32" t="s">
        <v>289</v>
      </c>
      <c r="C42" s="55">
        <f t="shared" si="0"/>
        <v>22.84</v>
      </c>
      <c r="D42" s="56"/>
      <c r="E42" s="55">
        <v>22.84</v>
      </c>
      <c r="F42" s="53"/>
      <c r="G42" s="59"/>
    </row>
    <row r="43" ht="25.5" customHeight="1" spans="1:6">
      <c r="A43" s="50" t="s">
        <v>290</v>
      </c>
      <c r="B43" s="28" t="s">
        <v>291</v>
      </c>
      <c r="C43" s="51">
        <f>D43</f>
        <v>131.68</v>
      </c>
      <c r="D43" s="58">
        <v>131.68</v>
      </c>
      <c r="E43" s="52"/>
      <c r="F43" s="53"/>
    </row>
    <row r="44" ht="25.5" customHeight="1" spans="1:6">
      <c r="A44" s="17" t="s">
        <v>292</v>
      </c>
      <c r="B44" s="32" t="s">
        <v>293</v>
      </c>
      <c r="C44" s="51">
        <f t="shared" ref="C44:C50" si="1">D44</f>
        <v>0</v>
      </c>
      <c r="D44" s="56"/>
      <c r="E44" s="55"/>
      <c r="F44" s="53"/>
    </row>
    <row r="45" ht="25.5" customHeight="1" spans="1:6">
      <c r="A45" s="17" t="s">
        <v>294</v>
      </c>
      <c r="B45" s="32" t="s">
        <v>295</v>
      </c>
      <c r="C45" s="51">
        <f t="shared" si="1"/>
        <v>63.12</v>
      </c>
      <c r="D45" s="56">
        <v>63.12</v>
      </c>
      <c r="E45" s="55"/>
      <c r="F45" s="53"/>
    </row>
    <row r="46" ht="25.5" customHeight="1" spans="1:6">
      <c r="A46" s="17" t="s">
        <v>296</v>
      </c>
      <c r="B46" s="32" t="s">
        <v>297</v>
      </c>
      <c r="C46" s="51">
        <f t="shared" si="1"/>
        <v>0</v>
      </c>
      <c r="D46" s="56"/>
      <c r="E46" s="55"/>
      <c r="F46" s="53"/>
    </row>
    <row r="47" ht="25.5" customHeight="1" spans="1:6">
      <c r="A47" s="17" t="s">
        <v>298</v>
      </c>
      <c r="B47" s="32" t="s">
        <v>299</v>
      </c>
      <c r="C47" s="51">
        <f t="shared" si="1"/>
        <v>11.54</v>
      </c>
      <c r="D47" s="56">
        <v>11.54</v>
      </c>
      <c r="E47" s="55"/>
      <c r="F47" s="53"/>
    </row>
    <row r="48" ht="25.5" customHeight="1" spans="1:6">
      <c r="A48" s="17" t="s">
        <v>300</v>
      </c>
      <c r="B48" s="32" t="s">
        <v>301</v>
      </c>
      <c r="C48" s="51">
        <f t="shared" si="1"/>
        <v>0</v>
      </c>
      <c r="D48" s="56"/>
      <c r="E48" s="55"/>
      <c r="F48" s="53"/>
    </row>
    <row r="49" ht="25.5" customHeight="1" spans="1:6">
      <c r="A49" s="17" t="s">
        <v>302</v>
      </c>
      <c r="B49" s="60" t="s">
        <v>303</v>
      </c>
      <c r="C49" s="51">
        <f t="shared" si="1"/>
        <v>0</v>
      </c>
      <c r="D49" s="56"/>
      <c r="E49" s="55"/>
      <c r="F49" s="53"/>
    </row>
    <row r="50" ht="25.5" customHeight="1" spans="1:6">
      <c r="A50" s="61" t="s">
        <v>304</v>
      </c>
      <c r="B50" s="62" t="s">
        <v>305</v>
      </c>
      <c r="C50" s="51">
        <v>57.02</v>
      </c>
      <c r="D50" s="56">
        <v>57.02</v>
      </c>
      <c r="E50" s="55"/>
      <c r="F50" s="53"/>
    </row>
    <row r="51" ht="25.5" customHeight="1" spans="1:6">
      <c r="A51" s="63" t="s">
        <v>306</v>
      </c>
      <c r="B51" s="64" t="s">
        <v>307</v>
      </c>
      <c r="C51" s="51">
        <f>SUM(C52:C55)</f>
        <v>123.95</v>
      </c>
      <c r="D51" s="51">
        <f>SUM(D52:D55)</f>
        <v>0</v>
      </c>
      <c r="E51" s="51">
        <f>SUM(E52:E55)</f>
        <v>123.95</v>
      </c>
      <c r="F51" s="53"/>
    </row>
    <row r="52" ht="25.5" customHeight="1" spans="1:6">
      <c r="A52" s="17" t="s">
        <v>308</v>
      </c>
      <c r="B52" s="62" t="s">
        <v>309</v>
      </c>
      <c r="C52" s="51">
        <v>55</v>
      </c>
      <c r="D52" s="56"/>
      <c r="E52" s="55">
        <v>55</v>
      </c>
      <c r="F52" s="53"/>
    </row>
    <row r="53" ht="25.5" customHeight="1" spans="1:6">
      <c r="A53" s="17" t="s">
        <v>310</v>
      </c>
      <c r="B53" s="62" t="s">
        <v>311</v>
      </c>
      <c r="C53" s="51"/>
      <c r="D53" s="56"/>
      <c r="E53" s="55"/>
      <c r="F53" s="53"/>
    </row>
    <row r="54" ht="25.5" customHeight="1" spans="1:6">
      <c r="A54" s="17" t="s">
        <v>312</v>
      </c>
      <c r="B54" s="62" t="s">
        <v>313</v>
      </c>
      <c r="C54" s="51">
        <v>58.95</v>
      </c>
      <c r="D54" s="56"/>
      <c r="E54" s="55">
        <v>58.95</v>
      </c>
      <c r="F54" s="53"/>
    </row>
    <row r="55" ht="25.5" customHeight="1" spans="1:6">
      <c r="A55" s="17" t="s">
        <v>314</v>
      </c>
      <c r="B55" s="62" t="s">
        <v>315</v>
      </c>
      <c r="C55" s="51">
        <v>10</v>
      </c>
      <c r="D55" s="56"/>
      <c r="E55" s="55">
        <v>10</v>
      </c>
      <c r="F55" s="53"/>
    </row>
    <row r="56" ht="25.5" customHeight="1" spans="1:6">
      <c r="A56" s="61"/>
      <c r="B56" s="65" t="s">
        <v>316</v>
      </c>
      <c r="C56" s="51">
        <v>0.15</v>
      </c>
      <c r="D56" s="56"/>
      <c r="E56" s="55">
        <v>0.15</v>
      </c>
      <c r="F56" s="53"/>
    </row>
    <row r="58" ht="19.5" customHeight="1" spans="1:5">
      <c r="A58" s="66" t="s">
        <v>317</v>
      </c>
      <c r="B58"/>
      <c r="C58"/>
      <c r="D58"/>
      <c r="E58"/>
    </row>
    <row r="60" customHeight="1" spans="1:6">
      <c r="A60"/>
      <c r="B60"/>
      <c r="C60"/>
      <c r="D60"/>
      <c r="E60"/>
      <c r="F60"/>
    </row>
    <row r="61" customHeight="1" spans="1:6">
      <c r="A61"/>
      <c r="B61"/>
      <c r="C61"/>
      <c r="D61"/>
      <c r="E61"/>
      <c r="F6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雪与阳光</cp:lastModifiedBy>
  <dcterms:created xsi:type="dcterms:W3CDTF">2018-01-17T04:55:00Z</dcterms:created>
  <cp:lastPrinted>2019-02-22T02:29:00Z</cp:lastPrinted>
  <dcterms:modified xsi:type="dcterms:W3CDTF">2019-03-08T09:18:26Z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2052-11.1.0.8500</vt:lpwstr>
  </property>
</Properties>
</file>